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7efccec362a1ee3/Documents/Dashers/"/>
    </mc:Choice>
  </mc:AlternateContent>
  <xr:revisionPtr revIDLastSave="0" documentId="8_{6B2768C1-9DC3-4284-9C38-B7C41E4789AC}" xr6:coauthVersionLast="47" xr6:coauthVersionMax="47" xr10:uidLastSave="{00000000-0000-0000-0000-000000000000}"/>
  <bookViews>
    <workbookView xWindow="-28920" yWindow="-120" windowWidth="29040" windowHeight="15720" xr2:uid="{B7D382F6-7B2A-4EA7-9E0A-26883200ACBC}"/>
  </bookViews>
  <sheets>
    <sheet name="Progressio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Progression!$A$2:$F$854</definedName>
    <definedName name="athletes">[1]Athletes!$A$1:$D$178</definedName>
    <definedName name="Date">#REF!</definedName>
    <definedName name="Dist">#REF!</definedName>
    <definedName name="Event">#REF!</definedName>
    <definedName name="mile">#REF!</definedName>
    <definedName name="Pivot_2007">[3]Pivot!$A$1:$Z$65536</definedName>
    <definedName name="_xlnm.Print_Area" localSheetId="0">Progression!$A$1:$E$702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3" i="1" l="1"/>
  <c r="F572" i="1"/>
  <c r="F571" i="1"/>
  <c r="F570" i="1"/>
  <c r="F569" i="1"/>
  <c r="F568" i="1"/>
  <c r="F567" i="1"/>
  <c r="F566" i="1"/>
  <c r="F564" i="1"/>
  <c r="F563" i="1"/>
  <c r="F562" i="1"/>
  <c r="F561" i="1"/>
  <c r="F560" i="1"/>
  <c r="F559" i="1"/>
  <c r="F558" i="1"/>
  <c r="F556" i="1"/>
  <c r="F555" i="1"/>
  <c r="F554" i="1"/>
  <c r="F553" i="1"/>
  <c r="F552" i="1"/>
  <c r="F551" i="1"/>
  <c r="F550" i="1"/>
  <c r="F547" i="1"/>
  <c r="F546" i="1"/>
  <c r="F544" i="1"/>
  <c r="F543" i="1"/>
  <c r="F542" i="1"/>
  <c r="F541" i="1"/>
  <c r="F540" i="1"/>
  <c r="F539" i="1"/>
  <c r="F538" i="1"/>
  <c r="F536" i="1"/>
  <c r="F535" i="1"/>
  <c r="F534" i="1"/>
  <c r="F533" i="1"/>
  <c r="F532" i="1"/>
  <c r="F531" i="1"/>
  <c r="F529" i="1"/>
  <c r="F528" i="1"/>
  <c r="F527" i="1"/>
  <c r="F526" i="1"/>
  <c r="F525" i="1"/>
  <c r="F524" i="1"/>
  <c r="F523" i="1"/>
  <c r="F521" i="1"/>
  <c r="F520" i="1"/>
  <c r="F519" i="1"/>
  <c r="F518" i="1"/>
  <c r="F517" i="1"/>
  <c r="F516" i="1"/>
  <c r="F515" i="1"/>
  <c r="F513" i="1"/>
  <c r="F512" i="1"/>
  <c r="F511" i="1"/>
  <c r="F510" i="1"/>
  <c r="F509" i="1"/>
  <c r="F508" i="1"/>
  <c r="F507" i="1"/>
  <c r="F506" i="1"/>
  <c r="F505" i="1"/>
  <c r="F503" i="1"/>
  <c r="F502" i="1"/>
  <c r="F501" i="1"/>
  <c r="F500" i="1"/>
  <c r="F498" i="1"/>
  <c r="F497" i="1"/>
  <c r="F496" i="1"/>
  <c r="F495" i="1"/>
  <c r="F494" i="1"/>
  <c r="F493" i="1"/>
  <c r="F492" i="1"/>
  <c r="F490" i="1"/>
  <c r="F489" i="1"/>
  <c r="F488" i="1"/>
  <c r="F487" i="1"/>
  <c r="F486" i="1"/>
  <c r="F485" i="1"/>
  <c r="F484" i="1"/>
  <c r="F483" i="1"/>
  <c r="F481" i="1"/>
  <c r="F480" i="1"/>
  <c r="F479" i="1"/>
  <c r="F478" i="1"/>
  <c r="F477" i="1"/>
  <c r="F476" i="1"/>
  <c r="F475" i="1"/>
  <c r="F473" i="1"/>
  <c r="F472" i="1"/>
  <c r="F471" i="1"/>
  <c r="F470" i="1"/>
  <c r="F469" i="1"/>
  <c r="F468" i="1"/>
  <c r="F467" i="1"/>
  <c r="F465" i="1"/>
  <c r="F464" i="1"/>
  <c r="F463" i="1"/>
  <c r="F462" i="1"/>
  <c r="F460" i="1"/>
  <c r="F458" i="1"/>
  <c r="F457" i="1"/>
  <c r="F456" i="1"/>
  <c r="F455" i="1"/>
  <c r="F454" i="1"/>
  <c r="F453" i="1"/>
  <c r="F452" i="1"/>
  <c r="F450" i="1"/>
  <c r="F449" i="1"/>
  <c r="F448" i="1"/>
  <c r="F447" i="1"/>
  <c r="F446" i="1"/>
  <c r="F445" i="1"/>
  <c r="F444" i="1"/>
  <c r="F443" i="1"/>
  <c r="F442" i="1"/>
  <c r="F440" i="1"/>
  <c r="F439" i="1"/>
  <c r="F438" i="1"/>
  <c r="F437" i="1"/>
  <c r="F436" i="1"/>
  <c r="F435" i="1"/>
  <c r="F434" i="1"/>
  <c r="F433" i="1"/>
  <c r="F431" i="1"/>
  <c r="F430" i="1"/>
  <c r="F429" i="1"/>
  <c r="F428" i="1"/>
  <c r="F427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09" i="1"/>
  <c r="F408" i="1"/>
  <c r="F407" i="1"/>
  <c r="F406" i="1"/>
  <c r="F405" i="1"/>
  <c r="F403" i="1"/>
  <c r="F402" i="1"/>
  <c r="F401" i="1"/>
  <c r="F400" i="1"/>
  <c r="F399" i="1"/>
  <c r="F398" i="1"/>
  <c r="F397" i="1"/>
  <c r="F396" i="1"/>
  <c r="F395" i="1"/>
  <c r="F394" i="1"/>
  <c r="F393" i="1"/>
  <c r="F391" i="1"/>
  <c r="F390" i="1"/>
  <c r="F389" i="1"/>
  <c r="F388" i="1"/>
  <c r="F387" i="1"/>
  <c r="F386" i="1"/>
  <c r="F383" i="1"/>
  <c r="F382" i="1"/>
  <c r="F381" i="1"/>
  <c r="F379" i="1"/>
  <c r="F378" i="1"/>
  <c r="F377" i="1"/>
  <c r="F376" i="1"/>
  <c r="F374" i="1"/>
  <c r="F373" i="1"/>
  <c r="F372" i="1"/>
  <c r="F371" i="1"/>
  <c r="F370" i="1"/>
  <c r="F368" i="1"/>
  <c r="F367" i="1"/>
  <c r="F365" i="1"/>
  <c r="F364" i="1"/>
  <c r="F363" i="1"/>
  <c r="F362" i="1"/>
  <c r="F361" i="1"/>
  <c r="F359" i="1"/>
  <c r="F358" i="1"/>
  <c r="F356" i="1"/>
  <c r="F355" i="1"/>
  <c r="F354" i="1"/>
  <c r="F353" i="1"/>
  <c r="F352" i="1"/>
  <c r="F351" i="1"/>
  <c r="F350" i="1"/>
  <c r="F348" i="1"/>
  <c r="F347" i="1"/>
  <c r="F346" i="1"/>
  <c r="F345" i="1"/>
  <c r="F344" i="1"/>
  <c r="F341" i="1"/>
  <c r="F340" i="1"/>
  <c r="F339" i="1"/>
  <c r="F338" i="1"/>
  <c r="F337" i="1"/>
  <c r="F336" i="1"/>
  <c r="F334" i="1"/>
  <c r="F333" i="1"/>
  <c r="F332" i="1"/>
  <c r="F331" i="1"/>
  <c r="F330" i="1"/>
  <c r="F328" i="1"/>
  <c r="F327" i="1"/>
  <c r="F325" i="1"/>
  <c r="F324" i="1"/>
  <c r="F322" i="1"/>
  <c r="F321" i="1"/>
  <c r="F320" i="1"/>
  <c r="F319" i="1"/>
  <c r="F317" i="1"/>
  <c r="F316" i="1"/>
  <c r="F315" i="1"/>
  <c r="F314" i="1"/>
  <c r="F313" i="1"/>
  <c r="F311" i="1"/>
  <c r="F310" i="1"/>
  <c r="F309" i="1"/>
  <c r="F308" i="1"/>
  <c r="F307" i="1"/>
  <c r="F306" i="1"/>
  <c r="F304" i="1"/>
  <c r="F303" i="1"/>
  <c r="F302" i="1"/>
  <c r="F301" i="1"/>
  <c r="F299" i="1"/>
  <c r="F298" i="1"/>
  <c r="F297" i="1"/>
  <c r="F296" i="1"/>
  <c r="F295" i="1"/>
  <c r="F294" i="1"/>
  <c r="F292" i="1"/>
  <c r="F291" i="1"/>
  <c r="F290" i="1"/>
  <c r="F289" i="1"/>
  <c r="F288" i="1"/>
  <c r="F287" i="1"/>
  <c r="F286" i="1"/>
  <c r="F284" i="1"/>
  <c r="F283" i="1"/>
  <c r="F282" i="1"/>
  <c r="F281" i="1"/>
  <c r="F280" i="1"/>
  <c r="F279" i="1"/>
  <c r="F278" i="1"/>
  <c r="F277" i="1"/>
  <c r="F275" i="1"/>
  <c r="F274" i="1"/>
  <c r="F273" i="1"/>
  <c r="F272" i="1"/>
  <c r="F271" i="1"/>
  <c r="F270" i="1"/>
  <c r="F268" i="1"/>
  <c r="F267" i="1"/>
  <c r="F266" i="1"/>
  <c r="F265" i="1"/>
  <c r="F262" i="1"/>
  <c r="F260" i="1"/>
  <c r="F259" i="1"/>
  <c r="F258" i="1"/>
  <c r="F257" i="1"/>
  <c r="F256" i="1"/>
  <c r="F255" i="1"/>
  <c r="F253" i="1"/>
  <c r="F252" i="1"/>
  <c r="F251" i="1"/>
  <c r="F250" i="1"/>
  <c r="F249" i="1"/>
  <c r="F247" i="1"/>
  <c r="F246" i="1"/>
  <c r="F245" i="1"/>
  <c r="F244" i="1"/>
  <c r="F243" i="1"/>
  <c r="F242" i="1"/>
  <c r="F241" i="1"/>
  <c r="F240" i="1"/>
  <c r="F239" i="1"/>
  <c r="F238" i="1"/>
  <c r="F236" i="1"/>
  <c r="F235" i="1"/>
  <c r="F234" i="1"/>
  <c r="F233" i="1"/>
  <c r="F232" i="1"/>
  <c r="F231" i="1"/>
  <c r="F230" i="1"/>
  <c r="F228" i="1"/>
  <c r="F227" i="1"/>
  <c r="F226" i="1"/>
  <c r="F225" i="1"/>
  <c r="F224" i="1"/>
  <c r="F223" i="1"/>
  <c r="F222" i="1"/>
  <c r="F221" i="1"/>
  <c r="F220" i="1"/>
  <c r="F218" i="1"/>
  <c r="F217" i="1"/>
  <c r="F216" i="1"/>
  <c r="F215" i="1"/>
  <c r="F214" i="1"/>
  <c r="F213" i="1"/>
  <c r="F212" i="1"/>
  <c r="F211" i="1"/>
  <c r="F210" i="1"/>
  <c r="F208" i="1"/>
  <c r="F207" i="1"/>
  <c r="F206" i="1"/>
  <c r="F205" i="1"/>
  <c r="F204" i="1"/>
  <c r="F203" i="1"/>
  <c r="F202" i="1"/>
  <c r="F201" i="1"/>
  <c r="F200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7" i="1"/>
  <c r="F166" i="1"/>
  <c r="F165" i="1"/>
  <c r="F164" i="1"/>
  <c r="F163" i="1"/>
  <c r="F162" i="1"/>
  <c r="F161" i="1"/>
  <c r="F160" i="1"/>
  <c r="F159" i="1"/>
  <c r="F158" i="1"/>
  <c r="F157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1" i="1"/>
  <c r="F140" i="1"/>
  <c r="F139" i="1"/>
  <c r="F138" i="1"/>
  <c r="F137" i="1"/>
  <c r="F136" i="1"/>
  <c r="F135" i="1"/>
  <c r="F134" i="1"/>
  <c r="F133" i="1"/>
  <c r="F132" i="1"/>
  <c r="F130" i="1"/>
  <c r="F129" i="1"/>
  <c r="F128" i="1"/>
  <c r="F127" i="1"/>
  <c r="F126" i="1"/>
  <c r="F125" i="1"/>
  <c r="F124" i="1"/>
  <c r="F122" i="1"/>
  <c r="F121" i="1"/>
  <c r="F120" i="1"/>
  <c r="F119" i="1"/>
  <c r="F118" i="1"/>
  <c r="F117" i="1"/>
  <c r="F116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5" i="1"/>
  <c r="F64" i="1"/>
  <c r="F63" i="1"/>
  <c r="F62" i="1"/>
  <c r="F61" i="1"/>
  <c r="F60" i="1"/>
  <c r="F59" i="1"/>
  <c r="F58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<sst xmlns="http://schemas.openxmlformats.org/spreadsheetml/2006/main" count="1594" uniqueCount="382">
  <si>
    <t>Record Progression</t>
  </si>
  <si>
    <t>Distance &amp; Category</t>
  </si>
  <si>
    <t>Name</t>
  </si>
  <si>
    <t>Race</t>
  </si>
  <si>
    <t>Date</t>
  </si>
  <si>
    <t>Time</t>
  </si>
  <si>
    <t>5k - FS</t>
  </si>
  <si>
    <t>Jane Light</t>
  </si>
  <si>
    <t>Wargrave 5k</t>
  </si>
  <si>
    <t>Maidenhead 5k</t>
  </si>
  <si>
    <t>Burnham 5k</t>
  </si>
  <si>
    <t>Marlow 5k</t>
  </si>
  <si>
    <t>Julie Humphries</t>
  </si>
  <si>
    <t>Datchet 5k</t>
  </si>
  <si>
    <t>Joanne Hocquel</t>
  </si>
  <si>
    <t>BA Speedbirds 5k</t>
  </si>
  <si>
    <t>Jill Collett</t>
  </si>
  <si>
    <t>Black Park parkrun</t>
  </si>
  <si>
    <t>5K - FV35</t>
  </si>
  <si>
    <t>Ann Parkhouse</t>
  </si>
  <si>
    <t>Andrea Sayer</t>
  </si>
  <si>
    <t>Sharon Helsby</t>
  </si>
  <si>
    <t>Sarah Lester</t>
  </si>
  <si>
    <t>Laura Baylis</t>
  </si>
  <si>
    <t>Maidenhead parkrun</t>
  </si>
  <si>
    <t>Upton Court parkrun</t>
  </si>
  <si>
    <t>Rushmoor parkrun</t>
  </si>
  <si>
    <t>Civil Service &amp; Police Championships</t>
  </si>
  <si>
    <t>5k - FV40</t>
  </si>
  <si>
    <t>Jean Hayton</t>
  </si>
  <si>
    <t>Wendy Emmett</t>
  </si>
  <si>
    <t>Handy Cross 5k</t>
  </si>
  <si>
    <t>Sunita Dawett</t>
  </si>
  <si>
    <t>Jacqueline Aldous</t>
  </si>
  <si>
    <t>Guildford Monthly 5k TT</t>
  </si>
  <si>
    <t>Cassiobury parkrun</t>
  </si>
  <si>
    <t>Jilly Raw</t>
  </si>
  <si>
    <t>UCL Campus Run</t>
  </si>
  <si>
    <t>5k - FV45</t>
  </si>
  <si>
    <t>Janet Binns</t>
  </si>
  <si>
    <t>Susan Tansey</t>
  </si>
  <si>
    <t>Alison Jessopp</t>
  </si>
  <si>
    <t>Portsmouth Lakeside parkrun</t>
  </si>
  <si>
    <t>Emma Twomey</t>
  </si>
  <si>
    <t>Dorney Lake 5k</t>
  </si>
  <si>
    <t>5k - FV50</t>
  </si>
  <si>
    <t>Pat Purser</t>
  </si>
  <si>
    <t>Claire Pusey</t>
  </si>
  <si>
    <t>5k - FV55</t>
  </si>
  <si>
    <t>Rosemary Arber</t>
  </si>
  <si>
    <t>Barbara Allen</t>
  </si>
  <si>
    <t>Bushy parkrun</t>
  </si>
  <si>
    <t>Valerie Williams</t>
  </si>
  <si>
    <t>Yvonne Olney</t>
  </si>
  <si>
    <t>F5 - FV60</t>
  </si>
  <si>
    <t>Joyce Clarke</t>
  </si>
  <si>
    <t>Queen Mother Reservoir 5k</t>
  </si>
  <si>
    <t>B.A.A. 5k</t>
  </si>
  <si>
    <t>Helen Bolt</t>
  </si>
  <si>
    <t>Bolberry Down parkrun</t>
  </si>
  <si>
    <t>Serpentine Last Friday 5k</t>
  </si>
  <si>
    <t>5k - FV65</t>
  </si>
  <si>
    <t>Jacqueline Stallwood</t>
  </si>
  <si>
    <t>5k - FV70</t>
  </si>
  <si>
    <t>5k - FV75</t>
  </si>
  <si>
    <t>5k - MS</t>
  </si>
  <si>
    <t>Laurence Chownsmith</t>
  </si>
  <si>
    <t>Jason Emmett</t>
  </si>
  <si>
    <t>Mike Bradfield</t>
  </si>
  <si>
    <t>Alexander Miller</t>
  </si>
  <si>
    <t>St Anne’s parkrun</t>
  </si>
  <si>
    <t>Thomas Stevens</t>
  </si>
  <si>
    <t>Southern Athletics League 5,000m</t>
  </si>
  <si>
    <t>5k - MV35</t>
  </si>
  <si>
    <t>Robin Auster</t>
  </si>
  <si>
    <t>Chris Bradfield</t>
  </si>
  <si>
    <t>Rob Foster</t>
  </si>
  <si>
    <t>Guy Bowles</t>
  </si>
  <si>
    <t>David Lee</t>
  </si>
  <si>
    <t>James Samson</t>
  </si>
  <si>
    <t>Rutland Water parkrun</t>
  </si>
  <si>
    <t>5k - MV40</t>
  </si>
  <si>
    <t>Thomas Emmett</t>
  </si>
  <si>
    <t>Larry Donovan</t>
  </si>
  <si>
    <t>Mick Flatters</t>
  </si>
  <si>
    <t>Chris Taylor</t>
  </si>
  <si>
    <t>Battersea Park 5k</t>
  </si>
  <si>
    <t>5k - MV45</t>
  </si>
  <si>
    <t>Bob Gregory</t>
  </si>
  <si>
    <t>Michael Hill</t>
  </si>
  <si>
    <t>Scott Hepburn</t>
  </si>
  <si>
    <t>Philip Jones</t>
  </si>
  <si>
    <t>Paul Woolley</t>
  </si>
  <si>
    <t>Mark Ferguson</t>
  </si>
  <si>
    <t>Sri Chinmoy 5k</t>
  </si>
  <si>
    <t>5k - MV50</t>
  </si>
  <si>
    <t>Terence Purser</t>
  </si>
  <si>
    <t>Ian Spencer</t>
  </si>
  <si>
    <t>Anthony Curtin</t>
  </si>
  <si>
    <t>Robert McHarg</t>
  </si>
  <si>
    <t>Bideford parkrun</t>
  </si>
  <si>
    <t>Reunion 5k</t>
  </si>
  <si>
    <t>Brooklands parkrun</t>
  </si>
  <si>
    <t>5k - MV55</t>
  </si>
  <si>
    <t>Troon parkrun</t>
  </si>
  <si>
    <t>Dorney Lake Run BY 5k Run Challenge</t>
  </si>
  <si>
    <t>5k - MV60</t>
  </si>
  <si>
    <t>Les Lawes</t>
  </si>
  <si>
    <t>James Butcher</t>
  </si>
  <si>
    <t>Robin Smith</t>
  </si>
  <si>
    <t>5k - MV65</t>
  </si>
  <si>
    <t>Doug Perret</t>
  </si>
  <si>
    <t>5k - MV70</t>
  </si>
  <si>
    <t>Derek Baker</t>
  </si>
  <si>
    <t>5k - MV75</t>
  </si>
  <si>
    <t>Rachhpal Bath</t>
  </si>
  <si>
    <t>5k - MV80</t>
  </si>
  <si>
    <t>5k - MV85</t>
  </si>
  <si>
    <t>5k - MV90</t>
  </si>
  <si>
    <t>5 Miles - FS</t>
  </si>
  <si>
    <t>Helen Preedy</t>
  </si>
  <si>
    <t>Kintbury 5</t>
  </si>
  <si>
    <t>Marlow 5</t>
  </si>
  <si>
    <t>Beaconsfield 5 Mile Trail</t>
  </si>
  <si>
    <t>5 MIles - FV35</t>
  </si>
  <si>
    <t>Forest 5</t>
  </si>
  <si>
    <t>Joanna Griffiths</t>
  </si>
  <si>
    <t>Perivale 5</t>
  </si>
  <si>
    <t>5 Miles - FV40</t>
  </si>
  <si>
    <t>Rosemarie Delaney</t>
  </si>
  <si>
    <t>Overton 5</t>
  </si>
  <si>
    <t>Victory 5</t>
  </si>
  <si>
    <t>5 Miles - FV45</t>
  </si>
  <si>
    <t>Jenny Nicholls</t>
  </si>
  <si>
    <t>5 Miles - FV50</t>
  </si>
  <si>
    <t>Cherry Key</t>
  </si>
  <si>
    <t>Jane Hounsome</t>
  </si>
  <si>
    <t>5 Miles - FV55</t>
  </si>
  <si>
    <t>5 Miles - FV60</t>
  </si>
  <si>
    <t>5 Miles - FV65</t>
  </si>
  <si>
    <t>Woking 5</t>
  </si>
  <si>
    <t>5 Miles - FV70</t>
  </si>
  <si>
    <t>Fairoaks 5</t>
  </si>
  <si>
    <t>5 Miles - FV75</t>
  </si>
  <si>
    <t>Evelyn Curtin</t>
  </si>
  <si>
    <t>5 Miles - FV80</t>
  </si>
  <si>
    <t>5 Miles - MS</t>
  </si>
  <si>
    <t>Ryan Worth</t>
  </si>
  <si>
    <t>Olympic Anniversary Run</t>
  </si>
  <si>
    <t>Didcot 5</t>
  </si>
  <si>
    <t>5 Miles - MV35</t>
  </si>
  <si>
    <t>Colin Evans</t>
  </si>
  <si>
    <t>Jonathan Davies</t>
  </si>
  <si>
    <t>Wellingborough 5</t>
  </si>
  <si>
    <t>Simon Black</t>
  </si>
  <si>
    <t>Nocurtnal Cerdanyolla de Valles</t>
  </si>
  <si>
    <t>Kent Christmas Cracker</t>
  </si>
  <si>
    <t>5 Miles - MV40</t>
  </si>
  <si>
    <t>Christopher Hunt</t>
  </si>
  <si>
    <t>NY Marathon Kick-Off 5</t>
  </si>
  <si>
    <t>Simon Wigzell</t>
  </si>
  <si>
    <t>Wargrave 5</t>
  </si>
  <si>
    <t>5 Miles - MV45</t>
  </si>
  <si>
    <t>Lee O'Flaherty</t>
  </si>
  <si>
    <t>David Priddy</t>
  </si>
  <si>
    <t>Ben Martin-Dye</t>
  </si>
  <si>
    <t>5 Miles - MV50</t>
  </si>
  <si>
    <t>5 Miles - MV55</t>
  </si>
  <si>
    <t>Mike May</t>
  </si>
  <si>
    <t>5 Miles - MV60</t>
  </si>
  <si>
    <t>5 Miles - MV65</t>
  </si>
  <si>
    <t>Stuart Armstrong</t>
  </si>
  <si>
    <t>5 Miles - MV70</t>
  </si>
  <si>
    <t>5 Miles - MV75</t>
  </si>
  <si>
    <t>10k - FS</t>
  </si>
  <si>
    <t>Denise Lansley &amp; Jasmine Flatters</t>
  </si>
  <si>
    <t>Wexham 10k</t>
  </si>
  <si>
    <t>Shinfield 10k</t>
  </si>
  <si>
    <t>Karen Whapshott-Downer</t>
  </si>
  <si>
    <t>Datchet Dash</t>
  </si>
  <si>
    <t>Chobham 10k</t>
  </si>
  <si>
    <t>South Bucks 10k</t>
  </si>
  <si>
    <t>10k - FV35</t>
  </si>
  <si>
    <t>Wargrave 10k</t>
  </si>
  <si>
    <t>Yateley 10k</t>
  </si>
  <si>
    <t>Oxford Town &amp; Gown 10k</t>
  </si>
  <si>
    <t>Eastleigh 10k</t>
  </si>
  <si>
    <t>RAF Honington 10k</t>
  </si>
  <si>
    <t>Chichester 10k</t>
  </si>
  <si>
    <t>Vitality London 10,000</t>
  </si>
  <si>
    <t>Binfield 10k</t>
  </si>
  <si>
    <t>10k - FV40</t>
  </si>
  <si>
    <t>Titchmarsh 10k</t>
  </si>
  <si>
    <t>Green Park Reading 10K</t>
  </si>
  <si>
    <t>10k - FV45</t>
  </si>
  <si>
    <t>BA Concorde 10k</t>
  </si>
  <si>
    <t>Pam Jackson</t>
  </si>
  <si>
    <t>Swallowfield 10k</t>
  </si>
  <si>
    <t>Southampton AC Netley 10k</t>
  </si>
  <si>
    <t>Portsmouth D-Day 10k</t>
  </si>
  <si>
    <t>Staines 10k</t>
  </si>
  <si>
    <t>Netley 10k</t>
  </si>
  <si>
    <t>Denmead 10k</t>
  </si>
  <si>
    <t>Fleet 10k</t>
  </si>
  <si>
    <t>Stubbington Green 10k</t>
  </si>
  <si>
    <t>10k - FV50</t>
  </si>
  <si>
    <t>Bupa London 10,000</t>
  </si>
  <si>
    <t>Valentine's 10K</t>
  </si>
  <si>
    <t>10k - FV55</t>
  </si>
  <si>
    <t>Julian Farrell 10k</t>
  </si>
  <si>
    <t>Mary Wang</t>
  </si>
  <si>
    <t>Andy Reading 10k</t>
  </si>
  <si>
    <t>Brighton 10k</t>
  </si>
  <si>
    <t>Votwo Run Eton 10k</t>
  </si>
  <si>
    <t>10k - FV60</t>
  </si>
  <si>
    <t>Esher Church School 10k</t>
  </si>
  <si>
    <t>Stockley Park 10k</t>
  </si>
  <si>
    <t>Battersea Park 10k</t>
  </si>
  <si>
    <t>Telford 10k</t>
  </si>
  <si>
    <t>10k - FV65</t>
  </si>
  <si>
    <t>Asthma 10k, Dorney Lake</t>
  </si>
  <si>
    <t>Brooklands 10k</t>
  </si>
  <si>
    <t>10k - FV70</t>
  </si>
  <si>
    <t>10k - FV75</t>
  </si>
  <si>
    <t>Esher 10k</t>
  </si>
  <si>
    <t>Burnham Beeches 10k</t>
  </si>
  <si>
    <t>10k - MS</t>
  </si>
  <si>
    <t>Peter Quemard</t>
  </si>
  <si>
    <t>Cursa Del Nassos 10k</t>
  </si>
  <si>
    <t>10k - MV35</t>
  </si>
  <si>
    <t>Andrew Cooney</t>
  </si>
  <si>
    <t>Lincoln 10k</t>
  </si>
  <si>
    <t>Woodley 10k</t>
  </si>
  <si>
    <t>10k - MV40</t>
  </si>
  <si>
    <t>10k - MV45</t>
  </si>
  <si>
    <t>Michael Baldock</t>
  </si>
  <si>
    <t>Ranelagh Richmond 10k</t>
  </si>
  <si>
    <t>Sri Chinmoy Green Space 10k</t>
  </si>
  <si>
    <t>Great Bristol Run 10k</t>
  </si>
  <si>
    <t>10k - MV50</t>
  </si>
  <si>
    <t>Berkshire XC Championship</t>
  </si>
  <si>
    <t>10k - MV55</t>
  </si>
  <si>
    <t>Frimley Park 10k</t>
  </si>
  <si>
    <t>World Masters Championships</t>
  </si>
  <si>
    <t>10k - MV60</t>
  </si>
  <si>
    <t>10k - MV65</t>
  </si>
  <si>
    <t>Geoff Moulden Wimbledon 10k</t>
  </si>
  <si>
    <t>South London 10k</t>
  </si>
  <si>
    <t>10k - MV70</t>
  </si>
  <si>
    <t>Marlow FM Radio Run 10k</t>
  </si>
  <si>
    <t>Dorney Dash</t>
  </si>
  <si>
    <t>10k - MV75</t>
  </si>
  <si>
    <t>Hell-Fire 10k</t>
  </si>
  <si>
    <t>10k - MV80</t>
  </si>
  <si>
    <t>10 Miles - FS</t>
  </si>
  <si>
    <t>Carol Hipwell</t>
  </si>
  <si>
    <t>Maidenhead Easter 10</t>
  </si>
  <si>
    <t>New Forest 10</t>
  </si>
  <si>
    <t>Cabbage Patch 10</t>
  </si>
  <si>
    <t>10 Miles - FV35</t>
  </si>
  <si>
    <t>Thames Towpath 10</t>
  </si>
  <si>
    <t>Jennifer Moss</t>
  </si>
  <si>
    <t>Alton 10</t>
  </si>
  <si>
    <t>Salisbury 10</t>
  </si>
  <si>
    <t>Police Sport 10 Mile</t>
  </si>
  <si>
    <t>10 Miles - FV40</t>
  </si>
  <si>
    <t>Joan Wege</t>
  </si>
  <si>
    <t>Ryde 10</t>
  </si>
  <si>
    <t>Lordshill 10</t>
  </si>
  <si>
    <t>Bramley 10</t>
  </si>
  <si>
    <t>10 MIles - FV45</t>
  </si>
  <si>
    <t>Billy Bhamra</t>
  </si>
  <si>
    <t>Isabelle Huxsted</t>
  </si>
  <si>
    <t>Harry Hawkes 10</t>
  </si>
  <si>
    <t>Hayling 10 Miles</t>
  </si>
  <si>
    <t>Maxine McInulty</t>
  </si>
  <si>
    <t>10 Miles - FV55</t>
  </si>
  <si>
    <t>Tadley 10</t>
  </si>
  <si>
    <t>10 Miles - FV65</t>
  </si>
  <si>
    <t>Folkestone 10</t>
  </si>
  <si>
    <t>10 Miles - MS</t>
  </si>
  <si>
    <t>Fred Hughes 10</t>
  </si>
  <si>
    <t>10 Miles - MV40</t>
  </si>
  <si>
    <t>10 Miles - MV50</t>
  </si>
  <si>
    <t>10 Miles - MV60</t>
  </si>
  <si>
    <t>Great South Run</t>
  </si>
  <si>
    <t>10 Miles - MV70</t>
  </si>
  <si>
    <t>10 Miles - MV80</t>
  </si>
  <si>
    <t>Half Marathon - FS</t>
  </si>
  <si>
    <t>Reading Half Marathon</t>
  </si>
  <si>
    <t>Wycombe Half Marathon</t>
  </si>
  <si>
    <t>Slough Half Marathon</t>
  </si>
  <si>
    <t>Great Sam Half Marathon Bracknell</t>
  </si>
  <si>
    <t>Wokingham Half Marathon</t>
  </si>
  <si>
    <t>Norwich Half Marathon</t>
  </si>
  <si>
    <t>Water For Life Half Marathon</t>
  </si>
  <si>
    <t>Half Marathon - FV35</t>
  </si>
  <si>
    <t>Isle Of Wight Half Marathon</t>
  </si>
  <si>
    <t>Burnham Beeches Half Marathon</t>
  </si>
  <si>
    <t>Windsor Half Marathon</t>
  </si>
  <si>
    <t>Paddock Wood Half Marathon</t>
  </si>
  <si>
    <t>Gosport Half Marathon</t>
  </si>
  <si>
    <t>Maidenhead Half Marathon</t>
  </si>
  <si>
    <t>Half Marathon - FV45</t>
  </si>
  <si>
    <t>Solent Half Marathon</t>
  </si>
  <si>
    <t>Half Marathon - FV55</t>
  </si>
  <si>
    <t>Susan Todd</t>
  </si>
  <si>
    <t>Windsor &amp; Eton Half Marathon</t>
  </si>
  <si>
    <t>Bath Half Marathon</t>
  </si>
  <si>
    <t>Half Marathon - FV65</t>
  </si>
  <si>
    <t>Dorney Lake Half Marathon</t>
  </si>
  <si>
    <t>Half Marathon - FV75</t>
  </si>
  <si>
    <t>The Big Half Marathon</t>
  </si>
  <si>
    <t>Half Marathon - MS</t>
  </si>
  <si>
    <t>Barcelona Half Marathon</t>
  </si>
  <si>
    <t>Half Marathon - MV40</t>
  </si>
  <si>
    <t>Terry Crocker</t>
  </si>
  <si>
    <t>Macclesfield Half Marathon</t>
  </si>
  <si>
    <t>Fleet Half Marathon</t>
  </si>
  <si>
    <t>Great North Run</t>
  </si>
  <si>
    <t>Half Marathon - MV50</t>
  </si>
  <si>
    <t>Watford Half Marathon</t>
  </si>
  <si>
    <t>Douglas Orr</t>
  </si>
  <si>
    <t>Half Marathon - MV60</t>
  </si>
  <si>
    <t>Richmond Half Marathon</t>
  </si>
  <si>
    <t>Half Marathon - MV70</t>
  </si>
  <si>
    <t>Robin Hood Half Marathon</t>
  </si>
  <si>
    <t>Half Marathon - MV80</t>
  </si>
  <si>
    <t>20 Miles - FS</t>
  </si>
  <si>
    <t>Caroline Pote</t>
  </si>
  <si>
    <t>Bramley 20</t>
  </si>
  <si>
    <t>Bury St Edmunds 20</t>
  </si>
  <si>
    <t>20 Miles - FV35</t>
  </si>
  <si>
    <t>Tarpley 20</t>
  </si>
  <si>
    <t>20 Miles - FV45</t>
  </si>
  <si>
    <t>Finchley 20</t>
  </si>
  <si>
    <t>Bella Shah</t>
  </si>
  <si>
    <t>Kingston Breakfast Run 20</t>
  </si>
  <si>
    <t>Hillingdon 20</t>
  </si>
  <si>
    <t>20 Miles - FV55</t>
  </si>
  <si>
    <t>20 Miles - FV65</t>
  </si>
  <si>
    <t>20 MIles - MS</t>
  </si>
  <si>
    <t>Gloucester 20</t>
  </si>
  <si>
    <t>Worthing 20</t>
  </si>
  <si>
    <t>20 Miles - MV40</t>
  </si>
  <si>
    <t>Ron Sloan</t>
  </si>
  <si>
    <t>20 Miles - MV50</t>
  </si>
  <si>
    <t>Milton Keynes Festival Of Running 20</t>
  </si>
  <si>
    <t>20 Miles - MV60</t>
  </si>
  <si>
    <t>20 Miles - MV70</t>
  </si>
  <si>
    <t>Marathon - FS</t>
  </si>
  <si>
    <t>London Marathon</t>
  </si>
  <si>
    <t>Marathon - FV35</t>
  </si>
  <si>
    <t>Berlin Marathon</t>
  </si>
  <si>
    <t>Phoenix Summer Marathon</t>
  </si>
  <si>
    <t>Dublin Marathon</t>
  </si>
  <si>
    <t>Marathon - FV45</t>
  </si>
  <si>
    <t>Edinburgh Marathon</t>
  </si>
  <si>
    <t>New York Marathon</t>
  </si>
  <si>
    <t>Kelly Joy</t>
  </si>
  <si>
    <t>Chicago Marathon</t>
  </si>
  <si>
    <t>Marathon - FV55</t>
  </si>
  <si>
    <t>Paris Marathon</t>
  </si>
  <si>
    <t>Marathon - FV65</t>
  </si>
  <si>
    <t>Tokyo Marathon</t>
  </si>
  <si>
    <t>Marathon - MS</t>
  </si>
  <si>
    <t>Lisbon Marathon</t>
  </si>
  <si>
    <t>Frankfurt Marathon</t>
  </si>
  <si>
    <t>Valencia Marathon</t>
  </si>
  <si>
    <t>Marathon - MV40</t>
  </si>
  <si>
    <t>Amsterdam Marathon</t>
  </si>
  <si>
    <t>Marathon - MV50</t>
  </si>
  <si>
    <t>South Coast Marathon</t>
  </si>
  <si>
    <t>Marathon - MV60</t>
  </si>
  <si>
    <t>Abingdon Marathon</t>
  </si>
  <si>
    <t>Chris Higgs</t>
  </si>
  <si>
    <t>Chester Marathon</t>
  </si>
  <si>
    <t>European Masters Marathon Championship</t>
  </si>
  <si>
    <t>Marathon - MV70</t>
  </si>
  <si>
    <t>Marathon Palma de Mallorca</t>
  </si>
  <si>
    <t>Dennis Bonnie</t>
  </si>
  <si>
    <t>Marathon - MV80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</si>
</sst>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wrapText="1"/>
    </xf>
    <xf numFmtId="0" fontId="6" fillId="0" borderId="8" xfId="1" applyFont="1" applyBorder="1" applyAlignment="1">
      <alignment wrapText="1"/>
    </xf>
    <xf numFmtId="0" fontId="6" fillId="0" borderId="9" xfId="1" applyFont="1" applyBorder="1" applyAlignment="1">
      <alignment wrapText="1"/>
    </xf>
    <xf numFmtId="14" fontId="2" fillId="0" borderId="9" xfId="1" applyNumberFormat="1" applyFont="1" applyBorder="1" applyAlignment="1">
      <alignment horizontal="right" wrapText="1"/>
    </xf>
    <xf numFmtId="46" fontId="6" fillId="0" borderId="10" xfId="1" applyNumberFormat="1" applyFont="1" applyBorder="1" applyAlignment="1">
      <alignment horizontal="center" wrapText="1"/>
    </xf>
    <xf numFmtId="0" fontId="1" fillId="0" borderId="0" xfId="1"/>
    <xf numFmtId="0" fontId="6" fillId="0" borderId="11" xfId="1" applyFont="1" applyBorder="1" applyAlignment="1">
      <alignment wrapText="1"/>
    </xf>
    <xf numFmtId="0" fontId="6" fillId="0" borderId="12" xfId="1" applyFont="1" applyBorder="1" applyAlignment="1">
      <alignment wrapText="1"/>
    </xf>
    <xf numFmtId="0" fontId="6" fillId="0" borderId="13" xfId="1" applyFont="1" applyBorder="1" applyAlignment="1">
      <alignment wrapText="1"/>
    </xf>
    <xf numFmtId="14" fontId="2" fillId="0" borderId="13" xfId="1" applyNumberFormat="1" applyFont="1" applyBorder="1" applyAlignment="1">
      <alignment horizontal="right" wrapText="1"/>
    </xf>
    <xf numFmtId="46" fontId="6" fillId="0" borderId="14" xfId="1" applyNumberFormat="1" applyFont="1" applyBorder="1" applyAlignment="1">
      <alignment horizontal="center" wrapText="1"/>
    </xf>
    <xf numFmtId="0" fontId="5" fillId="3" borderId="11" xfId="1" applyFont="1" applyFill="1" applyBorder="1" applyAlignment="1">
      <alignment wrapText="1"/>
    </xf>
    <xf numFmtId="14" fontId="2" fillId="0" borderId="13" xfId="1" applyNumberFormat="1" applyFont="1" applyBorder="1" applyAlignment="1">
      <alignment wrapText="1"/>
    </xf>
    <xf numFmtId="0" fontId="0" fillId="0" borderId="12" xfId="0" applyBorder="1"/>
    <xf numFmtId="0" fontId="0" fillId="0" borderId="13" xfId="0" applyBorder="1"/>
    <xf numFmtId="14" fontId="0" fillId="0" borderId="13" xfId="0" applyNumberFormat="1" applyBorder="1"/>
    <xf numFmtId="45" fontId="0" fillId="0" borderId="14" xfId="0" applyNumberFormat="1" applyBorder="1" applyAlignment="1">
      <alignment horizontal="center"/>
    </xf>
    <xf numFmtId="0" fontId="5" fillId="0" borderId="11" xfId="1" applyFont="1" applyBorder="1" applyAlignment="1">
      <alignment wrapText="1"/>
    </xf>
    <xf numFmtId="0" fontId="5" fillId="3" borderId="15" xfId="1" applyFont="1" applyFill="1" applyBorder="1" applyAlignment="1">
      <alignment wrapText="1"/>
    </xf>
    <xf numFmtId="0" fontId="6" fillId="0" borderId="16" xfId="1" applyFont="1" applyBorder="1" applyAlignment="1">
      <alignment wrapText="1"/>
    </xf>
    <xf numFmtId="0" fontId="6" fillId="0" borderId="17" xfId="1" applyFont="1" applyBorder="1" applyAlignment="1">
      <alignment wrapText="1"/>
    </xf>
    <xf numFmtId="14" fontId="2" fillId="0" borderId="17" xfId="1" applyNumberFormat="1" applyFont="1" applyBorder="1" applyAlignment="1">
      <alignment horizontal="right" wrapText="1"/>
    </xf>
    <xf numFmtId="46" fontId="6" fillId="0" borderId="18" xfId="1" applyNumberFormat="1" applyFont="1" applyBorder="1" applyAlignment="1">
      <alignment horizontal="center" wrapText="1"/>
    </xf>
    <xf numFmtId="14" fontId="7" fillId="0" borderId="0" xfId="1" applyNumberFormat="1" applyFont="1"/>
    <xf numFmtId="0" fontId="1" fillId="0" borderId="0" xfId="1" applyAlignment="1">
      <alignment horizontal="center"/>
    </xf>
  </cellXfs>
  <cellStyles count="2">
    <cellStyle name="Normal" xfId="0" builtinId="0"/>
    <cellStyle name="Normal 25" xfId="1" xr:uid="{40B16548-DF89-49B0-8B47-EF1E595710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Joint%20championship%202011%20-%20NEW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7efccec362a1ee3/Documents/Performances.xlsx" TargetMode="External"/><Relationship Id="rId1" Type="http://schemas.openxmlformats.org/officeDocument/2006/relationships/externalLinkPath" Target="/87efccec362a1ee3/Documents/Performanc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NEWUSE~1\LOCALS~1\Temp\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Athletes"/>
      <sheetName val="Championship template"/>
      <sheetName val="Wava.Men"/>
      <sheetName val="Wava.Women"/>
    </sheetNames>
    <sheetDataSet>
      <sheetData sheetId="0" refreshError="1"/>
      <sheetData sheetId="1">
        <row r="1">
          <cell r="A1" t="str">
            <v>Athlete</v>
          </cell>
          <cell r="B1" t="str">
            <v>Gender</v>
          </cell>
          <cell r="C1" t="str">
            <v>DOB</v>
          </cell>
          <cell r="D1" t="str">
            <v>Current age</v>
          </cell>
        </row>
        <row r="3">
          <cell r="A3" t="str">
            <v>Adam Humphrey</v>
          </cell>
          <cell r="B3" t="str">
            <v>M</v>
          </cell>
          <cell r="C3">
            <v>27277</v>
          </cell>
          <cell r="D3">
            <v>36</v>
          </cell>
        </row>
        <row r="4">
          <cell r="A4" t="str">
            <v>Abbie Wormald</v>
          </cell>
          <cell r="B4" t="str">
            <v>F</v>
          </cell>
          <cell r="C4">
            <v>28383</v>
          </cell>
          <cell r="D4">
            <v>33</v>
          </cell>
        </row>
        <row r="5">
          <cell r="A5" t="str">
            <v>Adrian Haines</v>
          </cell>
          <cell r="B5" t="str">
            <v>M</v>
          </cell>
          <cell r="C5">
            <v>23172</v>
          </cell>
          <cell r="D5">
            <v>47</v>
          </cell>
        </row>
        <row r="6">
          <cell r="A6" t="str">
            <v>Alan Gray</v>
          </cell>
          <cell r="B6" t="str">
            <v>M</v>
          </cell>
          <cell r="C6">
            <v>28048</v>
          </cell>
          <cell r="D6">
            <v>34</v>
          </cell>
        </row>
        <row r="7">
          <cell r="A7" t="str">
            <v>Alexander Miller</v>
          </cell>
          <cell r="B7" t="str">
            <v>M</v>
          </cell>
          <cell r="C7">
            <v>29695</v>
          </cell>
          <cell r="D7">
            <v>29</v>
          </cell>
        </row>
        <row r="8">
          <cell r="A8" t="str">
            <v>Amanda Ramsay</v>
          </cell>
          <cell r="B8" t="str">
            <v>F</v>
          </cell>
          <cell r="C8">
            <v>29073</v>
          </cell>
          <cell r="D8">
            <v>31</v>
          </cell>
        </row>
        <row r="9">
          <cell r="A9" t="str">
            <v>Amy Jennings</v>
          </cell>
          <cell r="B9" t="str">
            <v>F</v>
          </cell>
          <cell r="C9">
            <v>24184</v>
          </cell>
          <cell r="D9">
            <v>44</v>
          </cell>
        </row>
        <row r="10">
          <cell r="A10" t="str">
            <v>Andrea Sayer</v>
          </cell>
          <cell r="B10" t="str">
            <v>F</v>
          </cell>
          <cell r="C10">
            <v>23892</v>
          </cell>
          <cell r="D10">
            <v>45</v>
          </cell>
        </row>
        <row r="11">
          <cell r="A11" t="str">
            <v>Andrew Cooney</v>
          </cell>
          <cell r="B11" t="str">
            <v>M</v>
          </cell>
          <cell r="C11">
            <v>25095</v>
          </cell>
          <cell r="D11">
            <v>42</v>
          </cell>
        </row>
        <row r="12">
          <cell r="A12" t="str">
            <v>Andrew Hug</v>
          </cell>
          <cell r="B12" t="str">
            <v>M</v>
          </cell>
          <cell r="C12">
            <v>20989</v>
          </cell>
          <cell r="D12">
            <v>53</v>
          </cell>
        </row>
        <row r="13">
          <cell r="A13" t="str">
            <v>Andrew Ogierman</v>
          </cell>
          <cell r="B13" t="str">
            <v>M</v>
          </cell>
          <cell r="C13">
            <v>23467</v>
          </cell>
          <cell r="D13">
            <v>46</v>
          </cell>
        </row>
        <row r="14">
          <cell r="A14" t="str">
            <v>Andy Andron</v>
          </cell>
          <cell r="B14" t="str">
            <v>M</v>
          </cell>
          <cell r="C14">
            <v>27269</v>
          </cell>
          <cell r="D14">
            <v>36</v>
          </cell>
        </row>
        <row r="15">
          <cell r="A15" t="str">
            <v>Andy Crotty</v>
          </cell>
          <cell r="B15" t="str">
            <v>M</v>
          </cell>
          <cell r="C15">
            <v>25409</v>
          </cell>
          <cell r="D15">
            <v>41</v>
          </cell>
        </row>
        <row r="16">
          <cell r="A16" t="str">
            <v>Angela Hudgell</v>
          </cell>
          <cell r="B16" t="str">
            <v>F</v>
          </cell>
          <cell r="C16">
            <v>21604</v>
          </cell>
          <cell r="D16">
            <v>51</v>
          </cell>
        </row>
        <row r="17">
          <cell r="A17" t="str">
            <v>Anika Byrne</v>
          </cell>
          <cell r="B17" t="str">
            <v>F</v>
          </cell>
          <cell r="C17">
            <v>28706</v>
          </cell>
          <cell r="D17">
            <v>32</v>
          </cell>
        </row>
        <row r="18">
          <cell r="A18" t="str">
            <v>Annabel Alphonso</v>
          </cell>
          <cell r="B18" t="str">
            <v>F</v>
          </cell>
          <cell r="C18">
            <v>29250</v>
          </cell>
          <cell r="D18">
            <v>30</v>
          </cell>
        </row>
        <row r="19">
          <cell r="A19" t="str">
            <v>Anthony Curtin</v>
          </cell>
          <cell r="B19" t="str">
            <v>M</v>
          </cell>
          <cell r="C19">
            <v>18138</v>
          </cell>
          <cell r="D19">
            <v>61</v>
          </cell>
        </row>
        <row r="20">
          <cell r="A20" t="str">
            <v>Barbara Mason</v>
          </cell>
          <cell r="B20" t="str">
            <v>F</v>
          </cell>
          <cell r="C20">
            <v>24603</v>
          </cell>
          <cell r="D20">
            <v>43</v>
          </cell>
        </row>
        <row r="21">
          <cell r="A21" t="str">
            <v>Bella Shah</v>
          </cell>
          <cell r="B21" t="str">
            <v>F</v>
          </cell>
          <cell r="C21">
            <v>25062</v>
          </cell>
          <cell r="D21">
            <v>42</v>
          </cell>
        </row>
        <row r="22">
          <cell r="A22" t="str">
            <v>Berkeley Greene</v>
          </cell>
          <cell r="B22" t="str">
            <v>M</v>
          </cell>
          <cell r="C22">
            <v>25031</v>
          </cell>
          <cell r="D22">
            <v>42</v>
          </cell>
        </row>
        <row r="23">
          <cell r="A23" t="str">
            <v>Billy Bhamra</v>
          </cell>
          <cell r="B23" t="str">
            <v>F</v>
          </cell>
          <cell r="C23">
            <v>18472</v>
          </cell>
          <cell r="D23">
            <v>60</v>
          </cell>
        </row>
        <row r="24">
          <cell r="A24" t="str">
            <v>Brent  Curless</v>
          </cell>
          <cell r="B24" t="str">
            <v>M</v>
          </cell>
          <cell r="C24">
            <v>20603</v>
          </cell>
          <cell r="D24">
            <v>54</v>
          </cell>
        </row>
        <row r="25">
          <cell r="A25" t="str">
            <v>Bruce Humphries</v>
          </cell>
          <cell r="B25" t="str">
            <v>M</v>
          </cell>
          <cell r="C25">
            <v>23482</v>
          </cell>
          <cell r="D25">
            <v>46</v>
          </cell>
        </row>
        <row r="26">
          <cell r="A26" t="str">
            <v>Caroline Briggs</v>
          </cell>
          <cell r="B26" t="str">
            <v>F</v>
          </cell>
          <cell r="C26">
            <v>28243</v>
          </cell>
          <cell r="D26">
            <v>33</v>
          </cell>
        </row>
        <row r="27">
          <cell r="A27" t="str">
            <v>Caroline Pote</v>
          </cell>
          <cell r="B27" t="str">
            <v>F</v>
          </cell>
          <cell r="C27">
            <v>29067</v>
          </cell>
          <cell r="D27">
            <v>31</v>
          </cell>
        </row>
        <row r="28">
          <cell r="A28" t="str">
            <v>Charles Pantlin</v>
          </cell>
          <cell r="B28" t="str">
            <v>M</v>
          </cell>
          <cell r="C28">
            <v>21446</v>
          </cell>
          <cell r="D28">
            <v>52</v>
          </cell>
        </row>
        <row r="29">
          <cell r="A29" t="str">
            <v>Charlotte Glazzard</v>
          </cell>
          <cell r="B29" t="str">
            <v>F</v>
          </cell>
          <cell r="C29">
            <v>29822</v>
          </cell>
          <cell r="D29">
            <v>29</v>
          </cell>
        </row>
        <row r="30">
          <cell r="A30" t="str">
            <v>Charlotte Hill</v>
          </cell>
          <cell r="B30" t="str">
            <v>F</v>
          </cell>
          <cell r="C30">
            <v>24990</v>
          </cell>
          <cell r="D30">
            <v>42</v>
          </cell>
        </row>
        <row r="31">
          <cell r="A31" t="str">
            <v>Chris Bradfield</v>
          </cell>
          <cell r="B31" t="str">
            <v>M</v>
          </cell>
          <cell r="C31">
            <v>27185</v>
          </cell>
          <cell r="D31">
            <v>36</v>
          </cell>
        </row>
        <row r="32">
          <cell r="A32" t="str">
            <v>Christoper Hunt</v>
          </cell>
          <cell r="B32" t="str">
            <v>M</v>
          </cell>
          <cell r="C32">
            <v>22726</v>
          </cell>
          <cell r="D32">
            <v>48</v>
          </cell>
        </row>
        <row r="33">
          <cell r="A33" t="str">
            <v>Claire Robinson</v>
          </cell>
          <cell r="B33" t="str">
            <v>F</v>
          </cell>
          <cell r="C33">
            <v>29418</v>
          </cell>
          <cell r="D33">
            <v>30</v>
          </cell>
        </row>
        <row r="34">
          <cell r="A34" t="str">
            <v>Clara Trant</v>
          </cell>
          <cell r="B34" t="str">
            <v>F</v>
          </cell>
          <cell r="C34">
            <v>30361</v>
          </cell>
          <cell r="D34">
            <v>27</v>
          </cell>
        </row>
        <row r="35">
          <cell r="A35" t="str">
            <v>Claude Autrey</v>
          </cell>
          <cell r="B35" t="str">
            <v>M</v>
          </cell>
          <cell r="C35">
            <v>26045</v>
          </cell>
          <cell r="D35">
            <v>39</v>
          </cell>
        </row>
        <row r="36">
          <cell r="A36" t="str">
            <v>Claudia McKenzie</v>
          </cell>
          <cell r="B36" t="str">
            <v>F</v>
          </cell>
          <cell r="C36">
            <v>26577</v>
          </cell>
          <cell r="D36">
            <v>38</v>
          </cell>
        </row>
        <row r="37">
          <cell r="A37" t="str">
            <v>Colin Adams</v>
          </cell>
          <cell r="B37" t="str">
            <v>M</v>
          </cell>
          <cell r="C37">
            <v>23683</v>
          </cell>
          <cell r="D37">
            <v>46</v>
          </cell>
        </row>
        <row r="38">
          <cell r="A38" t="str">
            <v>Colin Evans</v>
          </cell>
          <cell r="B38" t="str">
            <v>M</v>
          </cell>
          <cell r="C38">
            <v>25890</v>
          </cell>
          <cell r="D38">
            <v>40</v>
          </cell>
        </row>
        <row r="39">
          <cell r="A39" t="str">
            <v>Colin Surgeon</v>
          </cell>
          <cell r="B39" t="str">
            <v>M</v>
          </cell>
          <cell r="C39">
            <v>24309</v>
          </cell>
          <cell r="D39">
            <v>44</v>
          </cell>
        </row>
        <row r="40">
          <cell r="A40" t="str">
            <v>Craig Sherratt</v>
          </cell>
          <cell r="B40" t="str">
            <v>M</v>
          </cell>
          <cell r="C40">
            <v>26296</v>
          </cell>
          <cell r="D40">
            <v>39</v>
          </cell>
        </row>
        <row r="41">
          <cell r="A41" t="str">
            <v>David Glazier</v>
          </cell>
          <cell r="B41" t="str">
            <v>M</v>
          </cell>
          <cell r="C41">
            <v>20150</v>
          </cell>
          <cell r="D41">
            <v>55</v>
          </cell>
        </row>
        <row r="42">
          <cell r="A42" t="str">
            <v>David O'Flaherty</v>
          </cell>
          <cell r="B42" t="str">
            <v>M</v>
          </cell>
          <cell r="C42">
            <v>23345</v>
          </cell>
          <cell r="D42">
            <v>47</v>
          </cell>
        </row>
        <row r="43">
          <cell r="A43" t="str">
            <v>David Rogers</v>
          </cell>
          <cell r="B43" t="str">
            <v>M</v>
          </cell>
          <cell r="C43">
            <v>28857</v>
          </cell>
          <cell r="D43">
            <v>32</v>
          </cell>
        </row>
        <row r="44">
          <cell r="A44" t="str">
            <v>David  Priddy</v>
          </cell>
          <cell r="B44" t="str">
            <v>M</v>
          </cell>
          <cell r="C44">
            <v>23010</v>
          </cell>
          <cell r="D44">
            <v>48</v>
          </cell>
        </row>
        <row r="45">
          <cell r="A45" t="str">
            <v>Deborah Copley</v>
          </cell>
          <cell r="B45" t="str">
            <v>F</v>
          </cell>
          <cell r="C45">
            <v>23694</v>
          </cell>
          <cell r="D45">
            <v>46</v>
          </cell>
        </row>
        <row r="46">
          <cell r="A46" t="str">
            <v>Denisa Polcerova</v>
          </cell>
          <cell r="B46" t="str">
            <v>F</v>
          </cell>
          <cell r="C46">
            <v>30011</v>
          </cell>
          <cell r="D46">
            <v>28</v>
          </cell>
        </row>
        <row r="47">
          <cell r="A47" t="str">
            <v>Denise Lansley</v>
          </cell>
          <cell r="B47" t="str">
            <v>F</v>
          </cell>
          <cell r="C47">
            <v>19999</v>
          </cell>
          <cell r="D47">
            <v>56</v>
          </cell>
        </row>
        <row r="48">
          <cell r="A48" t="str">
            <v>Doug Perret</v>
          </cell>
          <cell r="B48" t="str">
            <v>M</v>
          </cell>
          <cell r="C48">
            <v>9554</v>
          </cell>
          <cell r="D48">
            <v>84</v>
          </cell>
        </row>
        <row r="49">
          <cell r="A49" t="str">
            <v>Elaine Culverwell</v>
          </cell>
          <cell r="B49" t="str">
            <v>F</v>
          </cell>
          <cell r="C49" t="str">
            <v>30/8/1979</v>
          </cell>
          <cell r="D49">
            <v>31</v>
          </cell>
        </row>
        <row r="50">
          <cell r="A50" t="str">
            <v>Eugenie Bonallack</v>
          </cell>
          <cell r="B50" t="str">
            <v>F</v>
          </cell>
          <cell r="C50">
            <v>25864</v>
          </cell>
          <cell r="D50">
            <v>40</v>
          </cell>
        </row>
        <row r="51">
          <cell r="A51" t="str">
            <v>Gary Mash</v>
          </cell>
          <cell r="B51" t="str">
            <v>M</v>
          </cell>
          <cell r="C51">
            <v>25228</v>
          </cell>
          <cell r="D51">
            <v>42</v>
          </cell>
        </row>
        <row r="52">
          <cell r="A52" t="str">
            <v>Giles Reynolds</v>
          </cell>
          <cell r="B52" t="str">
            <v>M</v>
          </cell>
          <cell r="C52">
            <v>21982</v>
          </cell>
          <cell r="D52">
            <v>50</v>
          </cell>
        </row>
        <row r="53">
          <cell r="A53" t="str">
            <v>Gillian Ricchards</v>
          </cell>
          <cell r="B53" t="str">
            <v>F</v>
          </cell>
          <cell r="C53">
            <v>27835</v>
          </cell>
          <cell r="D53">
            <v>34</v>
          </cell>
        </row>
        <row r="54">
          <cell r="A54" t="str">
            <v>Glenn Helsby</v>
          </cell>
          <cell r="B54" t="str">
            <v>M</v>
          </cell>
          <cell r="C54">
            <v>26787</v>
          </cell>
          <cell r="D54">
            <v>37</v>
          </cell>
        </row>
        <row r="55">
          <cell r="A55" t="str">
            <v>Grant Sayer</v>
          </cell>
          <cell r="B55" t="str">
            <v>M</v>
          </cell>
          <cell r="C55">
            <v>23089</v>
          </cell>
          <cell r="D55">
            <v>47</v>
          </cell>
        </row>
        <row r="56">
          <cell r="A56" t="str">
            <v>Guy Grewal</v>
          </cell>
          <cell r="B56" t="str">
            <v>M</v>
          </cell>
          <cell r="C56">
            <v>26956</v>
          </cell>
          <cell r="D56">
            <v>37</v>
          </cell>
        </row>
        <row r="57">
          <cell r="A57" t="str">
            <v>Hardeep Bath</v>
          </cell>
          <cell r="B57" t="str">
            <v>M</v>
          </cell>
          <cell r="C57">
            <v>26672</v>
          </cell>
          <cell r="D57">
            <v>38</v>
          </cell>
        </row>
        <row r="58">
          <cell r="A58" t="str">
            <v>Heather Martin</v>
          </cell>
          <cell r="B58" t="str">
            <v>F</v>
          </cell>
          <cell r="C58">
            <v>24022</v>
          </cell>
          <cell r="D58">
            <v>45</v>
          </cell>
        </row>
        <row r="59">
          <cell r="A59" t="str">
            <v>Helen Blake</v>
          </cell>
          <cell r="B59" t="str">
            <v>F</v>
          </cell>
          <cell r="C59">
            <v>27004</v>
          </cell>
          <cell r="D59">
            <v>37</v>
          </cell>
        </row>
        <row r="60">
          <cell r="A60" t="str">
            <v>Holly Seear</v>
          </cell>
          <cell r="B60" t="str">
            <v>F</v>
          </cell>
          <cell r="C60">
            <v>27708</v>
          </cell>
          <cell r="D60">
            <v>35</v>
          </cell>
        </row>
        <row r="61">
          <cell r="A61" t="str">
            <v>Huw Thomas</v>
          </cell>
          <cell r="B61" t="str">
            <v>M</v>
          </cell>
          <cell r="C61">
            <v>25107</v>
          </cell>
          <cell r="D61">
            <v>42</v>
          </cell>
        </row>
        <row r="62">
          <cell r="A62" t="str">
            <v>Ian  Spencer</v>
          </cell>
          <cell r="B62" t="str">
            <v>M</v>
          </cell>
          <cell r="C62">
            <v>16261</v>
          </cell>
          <cell r="D62">
            <v>66</v>
          </cell>
        </row>
        <row r="63">
          <cell r="A63" t="str">
            <v>Ion Cristoveanu</v>
          </cell>
          <cell r="B63" t="str">
            <v>M</v>
          </cell>
          <cell r="C63">
            <v>26464</v>
          </cell>
          <cell r="D63">
            <v>38</v>
          </cell>
        </row>
        <row r="64">
          <cell r="A64" t="str">
            <v>Isabelle Huxsted</v>
          </cell>
          <cell r="B64" t="str">
            <v>F</v>
          </cell>
          <cell r="C64">
            <v>21895</v>
          </cell>
          <cell r="D64">
            <v>51</v>
          </cell>
        </row>
        <row r="65">
          <cell r="A65" t="str">
            <v>Jackie Brown</v>
          </cell>
          <cell r="B65" t="str">
            <v>F</v>
          </cell>
          <cell r="C65">
            <v>25149</v>
          </cell>
          <cell r="D65">
            <v>42</v>
          </cell>
        </row>
        <row r="66">
          <cell r="A66" t="str">
            <v>Jacqueline Stallwood</v>
          </cell>
          <cell r="B66" t="str">
            <v>F</v>
          </cell>
          <cell r="C66">
            <v>15659</v>
          </cell>
          <cell r="D66">
            <v>68</v>
          </cell>
        </row>
        <row r="67">
          <cell r="A67" t="str">
            <v>James Butcher</v>
          </cell>
          <cell r="B67" t="str">
            <v>M</v>
          </cell>
          <cell r="C67">
            <v>14543</v>
          </cell>
          <cell r="D67">
            <v>71</v>
          </cell>
        </row>
        <row r="68">
          <cell r="A68" t="str">
            <v>James Street</v>
          </cell>
          <cell r="B68" t="str">
            <v>M</v>
          </cell>
          <cell r="C68">
            <v>27989</v>
          </cell>
          <cell r="D68">
            <v>34</v>
          </cell>
        </row>
        <row r="69">
          <cell r="A69" t="str">
            <v>Jane Drapkin</v>
          </cell>
          <cell r="B69" t="str">
            <v>F</v>
          </cell>
          <cell r="C69">
            <v>24392</v>
          </cell>
          <cell r="D69">
            <v>44</v>
          </cell>
        </row>
        <row r="70">
          <cell r="A70" t="str">
            <v>Jasmine Flatters</v>
          </cell>
          <cell r="B70" t="str">
            <v>F</v>
          </cell>
          <cell r="C70">
            <v>19613</v>
          </cell>
          <cell r="D70">
            <v>57</v>
          </cell>
        </row>
        <row r="71">
          <cell r="A71" t="str">
            <v>Jason Leaf</v>
          </cell>
          <cell r="B71" t="str">
            <v>M</v>
          </cell>
          <cell r="C71">
            <v>25679</v>
          </cell>
          <cell r="D71">
            <v>40</v>
          </cell>
        </row>
        <row r="72">
          <cell r="A72" t="str">
            <v>Jean Hayton</v>
          </cell>
          <cell r="B72" t="str">
            <v>F</v>
          </cell>
          <cell r="C72">
            <v>18204</v>
          </cell>
          <cell r="D72">
            <v>61</v>
          </cell>
        </row>
        <row r="73">
          <cell r="A73" t="str">
            <v>Jennifer Adams</v>
          </cell>
          <cell r="B73" t="str">
            <v>F</v>
          </cell>
          <cell r="C73">
            <v>27503</v>
          </cell>
          <cell r="D73">
            <v>35</v>
          </cell>
        </row>
        <row r="74">
          <cell r="A74" t="str">
            <v>Jenny Guy</v>
          </cell>
          <cell r="B74" t="str">
            <v>F</v>
          </cell>
          <cell r="C74">
            <v>28534</v>
          </cell>
          <cell r="D74">
            <v>32</v>
          </cell>
        </row>
        <row r="75">
          <cell r="A75" t="str">
            <v>Jeremy Allsup</v>
          </cell>
          <cell r="B75" t="str">
            <v>M</v>
          </cell>
          <cell r="C75">
            <v>24219</v>
          </cell>
          <cell r="D75">
            <v>44</v>
          </cell>
        </row>
        <row r="76">
          <cell r="A76" t="str">
            <v>Jeremy Vickers</v>
          </cell>
          <cell r="B76" t="str">
            <v>M</v>
          </cell>
          <cell r="C76">
            <v>20944</v>
          </cell>
          <cell r="D76">
            <v>53</v>
          </cell>
        </row>
        <row r="77">
          <cell r="A77" t="str">
            <v>Jo Loft</v>
          </cell>
          <cell r="B77" t="str">
            <v>F</v>
          </cell>
          <cell r="C77">
            <v>29684</v>
          </cell>
          <cell r="D77">
            <v>29</v>
          </cell>
        </row>
        <row r="78">
          <cell r="A78" t="str">
            <v>Jo Weatherall</v>
          </cell>
          <cell r="B78" t="str">
            <v>F</v>
          </cell>
          <cell r="C78">
            <v>23992</v>
          </cell>
          <cell r="D78">
            <v>45</v>
          </cell>
        </row>
        <row r="79">
          <cell r="A79" t="str">
            <v>Joan  Wege</v>
          </cell>
          <cell r="B79" t="str">
            <v>F</v>
          </cell>
          <cell r="C79">
            <v>23243</v>
          </cell>
          <cell r="D79">
            <v>47</v>
          </cell>
        </row>
        <row r="80">
          <cell r="A80" t="str">
            <v>Joanna Godsmark</v>
          </cell>
          <cell r="B80" t="str">
            <v>F</v>
          </cell>
          <cell r="C80">
            <v>24368</v>
          </cell>
          <cell r="D80">
            <v>44</v>
          </cell>
        </row>
        <row r="81">
          <cell r="A81" t="str">
            <v>Joanna Griffiths</v>
          </cell>
          <cell r="B81" t="str">
            <v>F</v>
          </cell>
          <cell r="C81">
            <v>26207</v>
          </cell>
          <cell r="D81">
            <v>39</v>
          </cell>
        </row>
        <row r="82">
          <cell r="A82" t="str">
            <v>Joanne Logie</v>
          </cell>
          <cell r="B82" t="str">
            <v>F</v>
          </cell>
          <cell r="C82">
            <v>30203</v>
          </cell>
          <cell r="D82">
            <v>28</v>
          </cell>
        </row>
        <row r="83">
          <cell r="A83" t="str">
            <v>Jonathan Elliott</v>
          </cell>
          <cell r="B83" t="str">
            <v>M</v>
          </cell>
          <cell r="C83">
            <v>28022</v>
          </cell>
          <cell r="D83">
            <v>34</v>
          </cell>
        </row>
        <row r="84">
          <cell r="A84" t="str">
            <v>Jonathan Parsons</v>
          </cell>
          <cell r="B84" t="str">
            <v>M</v>
          </cell>
          <cell r="C84">
            <v>28440</v>
          </cell>
          <cell r="D84">
            <v>33</v>
          </cell>
        </row>
        <row r="85">
          <cell r="A85" t="str">
            <v>Joyce Clarke</v>
          </cell>
          <cell r="B85" t="str">
            <v>F</v>
          </cell>
          <cell r="C85">
            <v>12214</v>
          </cell>
          <cell r="D85">
            <v>77</v>
          </cell>
        </row>
        <row r="86">
          <cell r="A86" t="str">
            <v>Julian Algar</v>
          </cell>
          <cell r="B86" t="str">
            <v>M</v>
          </cell>
          <cell r="C86">
            <v>26510</v>
          </cell>
          <cell r="D86">
            <v>38</v>
          </cell>
        </row>
        <row r="87">
          <cell r="A87" t="str">
            <v>Julie Humphries</v>
          </cell>
          <cell r="B87" t="str">
            <v>F</v>
          </cell>
          <cell r="C87">
            <v>25303</v>
          </cell>
          <cell r="D87">
            <v>41</v>
          </cell>
        </row>
        <row r="88">
          <cell r="A88" t="str">
            <v>Kanwal Madra</v>
          </cell>
          <cell r="B88" t="str">
            <v>M</v>
          </cell>
          <cell r="C88">
            <v>25510</v>
          </cell>
          <cell r="D88">
            <v>41</v>
          </cell>
        </row>
        <row r="89">
          <cell r="A89" t="str">
            <v>Kate Hughes</v>
          </cell>
          <cell r="B89" t="str">
            <v>F</v>
          </cell>
          <cell r="C89">
            <v>27781</v>
          </cell>
          <cell r="D89">
            <v>35</v>
          </cell>
        </row>
        <row r="90">
          <cell r="A90" t="str">
            <v>Kathryn Black</v>
          </cell>
          <cell r="B90" t="str">
            <v>F</v>
          </cell>
          <cell r="C90">
            <v>28436</v>
          </cell>
          <cell r="D90">
            <v>33</v>
          </cell>
        </row>
        <row r="91">
          <cell r="A91" t="str">
            <v>Katie Armstrong</v>
          </cell>
          <cell r="B91" t="str">
            <v>F</v>
          </cell>
          <cell r="C91">
            <v>25488</v>
          </cell>
          <cell r="D91">
            <v>41</v>
          </cell>
        </row>
        <row r="92">
          <cell r="A92" t="str">
            <v>Katie Wright</v>
          </cell>
          <cell r="B92" t="str">
            <v>F</v>
          </cell>
          <cell r="C92">
            <v>31837</v>
          </cell>
          <cell r="D92">
            <v>23</v>
          </cell>
        </row>
        <row r="93">
          <cell r="A93" t="str">
            <v>Keith Rogers</v>
          </cell>
          <cell r="B93" t="str">
            <v>M</v>
          </cell>
          <cell r="C93">
            <v>26572</v>
          </cell>
          <cell r="D93">
            <v>38</v>
          </cell>
        </row>
        <row r="94">
          <cell r="A94" t="str">
            <v>Kim Moxham</v>
          </cell>
          <cell r="B94" t="str">
            <v>F</v>
          </cell>
          <cell r="C94">
            <v>29899</v>
          </cell>
          <cell r="D94">
            <v>29</v>
          </cell>
        </row>
        <row r="95">
          <cell r="A95" t="str">
            <v>Lara Atkins</v>
          </cell>
          <cell r="B95" t="str">
            <v>F</v>
          </cell>
          <cell r="C95">
            <v>25962</v>
          </cell>
          <cell r="D95">
            <v>39</v>
          </cell>
        </row>
        <row r="96">
          <cell r="A96" t="str">
            <v>Laura Cannon</v>
          </cell>
          <cell r="B96" t="str">
            <v>F</v>
          </cell>
          <cell r="C96">
            <v>23597</v>
          </cell>
          <cell r="D96">
            <v>46</v>
          </cell>
        </row>
        <row r="97">
          <cell r="A97" t="str">
            <v>Louise Cowley</v>
          </cell>
          <cell r="B97" t="str">
            <v>F</v>
          </cell>
          <cell r="C97">
            <v>26381</v>
          </cell>
          <cell r="D97">
            <v>38</v>
          </cell>
        </row>
        <row r="98">
          <cell r="A98" t="str">
            <v>Lucy Buckby</v>
          </cell>
          <cell r="B98" t="str">
            <v>F</v>
          </cell>
          <cell r="C98">
            <v>27903</v>
          </cell>
          <cell r="D98">
            <v>34</v>
          </cell>
        </row>
        <row r="99">
          <cell r="A99" t="str">
            <v>Lucy Day</v>
          </cell>
          <cell r="B99" t="str">
            <v>F</v>
          </cell>
          <cell r="C99">
            <v>26884</v>
          </cell>
          <cell r="D99">
            <v>37</v>
          </cell>
        </row>
        <row r="100">
          <cell r="A100" t="str">
            <v>Mark Colley</v>
          </cell>
          <cell r="B100" t="str">
            <v>M</v>
          </cell>
          <cell r="C100">
            <v>26891</v>
          </cell>
          <cell r="D100">
            <v>37</v>
          </cell>
        </row>
        <row r="101">
          <cell r="A101" t="str">
            <v>Mark Murtagh</v>
          </cell>
          <cell r="B101" t="str">
            <v>M</v>
          </cell>
          <cell r="C101">
            <v>27764</v>
          </cell>
          <cell r="D101">
            <v>35</v>
          </cell>
        </row>
        <row r="102">
          <cell r="A102" t="str">
            <v>Mark Onley</v>
          </cell>
          <cell r="B102" t="str">
            <v>M</v>
          </cell>
          <cell r="C102">
            <v>21087</v>
          </cell>
          <cell r="D102">
            <v>53</v>
          </cell>
        </row>
        <row r="103">
          <cell r="A103" t="str">
            <v>Martin Kelsey</v>
          </cell>
          <cell r="B103" t="str">
            <v>M</v>
          </cell>
          <cell r="C103">
            <v>20180</v>
          </cell>
          <cell r="D103">
            <v>55</v>
          </cell>
        </row>
        <row r="104">
          <cell r="A104" t="str">
            <v>Martin Richardson</v>
          </cell>
          <cell r="B104" t="str">
            <v>M</v>
          </cell>
          <cell r="C104">
            <v>27765</v>
          </cell>
          <cell r="D104">
            <v>35</v>
          </cell>
        </row>
        <row r="105">
          <cell r="A105" t="str">
            <v>Melanie Golding</v>
          </cell>
          <cell r="B105" t="str">
            <v>F</v>
          </cell>
          <cell r="C105">
            <v>26259</v>
          </cell>
          <cell r="D105">
            <v>39</v>
          </cell>
        </row>
        <row r="106">
          <cell r="A106" t="str">
            <v>Melissa Elliott</v>
          </cell>
          <cell r="B106" t="str">
            <v>F</v>
          </cell>
          <cell r="C106">
            <v>27860</v>
          </cell>
          <cell r="D106">
            <v>34</v>
          </cell>
        </row>
        <row r="107">
          <cell r="A107" t="str">
            <v>Michael Ashmore</v>
          </cell>
          <cell r="B107" t="str">
            <v>M</v>
          </cell>
          <cell r="C107">
            <v>26316</v>
          </cell>
          <cell r="D107">
            <v>39</v>
          </cell>
        </row>
        <row r="108">
          <cell r="A108" t="str">
            <v>Michael Baldock</v>
          </cell>
          <cell r="B108" t="str">
            <v>M</v>
          </cell>
          <cell r="C108">
            <v>20063</v>
          </cell>
          <cell r="D108">
            <v>56</v>
          </cell>
        </row>
        <row r="109">
          <cell r="A109" t="str">
            <v>Michael Clark</v>
          </cell>
          <cell r="B109" t="str">
            <v>M</v>
          </cell>
          <cell r="C109">
            <v>20607</v>
          </cell>
          <cell r="D109">
            <v>54</v>
          </cell>
        </row>
        <row r="110">
          <cell r="A110" t="str">
            <v>Michael Hayton</v>
          </cell>
          <cell r="B110" t="str">
            <v>M</v>
          </cell>
          <cell r="C110">
            <v>16820</v>
          </cell>
          <cell r="D110">
            <v>65</v>
          </cell>
        </row>
        <row r="111">
          <cell r="A111" t="str">
            <v>Michael Hill</v>
          </cell>
          <cell r="B111" t="str">
            <v>M</v>
          </cell>
          <cell r="C111">
            <v>19543</v>
          </cell>
          <cell r="D111">
            <v>57</v>
          </cell>
        </row>
        <row r="112">
          <cell r="A112" t="str">
            <v>Michael Jackson</v>
          </cell>
          <cell r="B112" t="str">
            <v>M</v>
          </cell>
          <cell r="C112">
            <v>28257</v>
          </cell>
          <cell r="D112">
            <v>33</v>
          </cell>
        </row>
        <row r="113">
          <cell r="A113" t="str">
            <v>Michaela Clark</v>
          </cell>
          <cell r="B113" t="str">
            <v>F</v>
          </cell>
          <cell r="C113">
            <v>24211</v>
          </cell>
          <cell r="D113">
            <v>44</v>
          </cell>
        </row>
        <row r="114">
          <cell r="A114" t="str">
            <v>Michelle Hopkins</v>
          </cell>
          <cell r="B114" t="str">
            <v>F</v>
          </cell>
          <cell r="C114">
            <v>28751</v>
          </cell>
          <cell r="D114">
            <v>32</v>
          </cell>
        </row>
        <row r="115">
          <cell r="A115" t="str">
            <v>Mike Ashmore</v>
          </cell>
          <cell r="B115" t="str">
            <v>M</v>
          </cell>
          <cell r="C115">
            <v>26316</v>
          </cell>
          <cell r="D115">
            <v>39</v>
          </cell>
        </row>
        <row r="116">
          <cell r="A116" t="str">
            <v xml:space="preserve">Mike May </v>
          </cell>
          <cell r="B116" t="str">
            <v>M</v>
          </cell>
          <cell r="C116">
            <v>17856</v>
          </cell>
          <cell r="D116">
            <v>62</v>
          </cell>
        </row>
        <row r="117">
          <cell r="A117" t="str">
            <v>Mike Thistlewood</v>
          </cell>
          <cell r="B117" t="str">
            <v>M</v>
          </cell>
          <cell r="C117">
            <v>11617</v>
          </cell>
          <cell r="D117">
            <v>79</v>
          </cell>
        </row>
        <row r="118">
          <cell r="A118" t="str">
            <v>Natasha Elsey</v>
          </cell>
          <cell r="B118" t="str">
            <v>F</v>
          </cell>
          <cell r="C118">
            <v>26344</v>
          </cell>
          <cell r="D118">
            <v>38</v>
          </cell>
        </row>
        <row r="119">
          <cell r="A119" t="str">
            <v>Neil Potter</v>
          </cell>
          <cell r="B119" t="str">
            <v>M</v>
          </cell>
          <cell r="C119">
            <v>26492</v>
          </cell>
          <cell r="D119">
            <v>38</v>
          </cell>
        </row>
        <row r="120">
          <cell r="A120" t="str">
            <v>Nicholas Brown</v>
          </cell>
          <cell r="B120" t="str">
            <v>M</v>
          </cell>
          <cell r="C120">
            <v>26303</v>
          </cell>
          <cell r="D120">
            <v>39</v>
          </cell>
        </row>
        <row r="121">
          <cell r="A121" t="str">
            <v>Nick Wilkinson</v>
          </cell>
          <cell r="B121" t="str">
            <v>M</v>
          </cell>
          <cell r="C121">
            <v>26550</v>
          </cell>
          <cell r="D121">
            <v>38</v>
          </cell>
        </row>
        <row r="122">
          <cell r="A122" t="str">
            <v>Nicky Mansfield</v>
          </cell>
          <cell r="B122" t="str">
            <v>F</v>
          </cell>
          <cell r="C122">
            <v>27483</v>
          </cell>
          <cell r="D122">
            <v>35</v>
          </cell>
        </row>
        <row r="123">
          <cell r="A123" t="str">
            <v>Nikki Phillips</v>
          </cell>
          <cell r="B123" t="str">
            <v>F</v>
          </cell>
          <cell r="C123">
            <v>30146</v>
          </cell>
          <cell r="D123">
            <v>28</v>
          </cell>
        </row>
        <row r="124">
          <cell r="A124" t="str">
            <v>Nneka Okonta</v>
          </cell>
          <cell r="B124" t="str">
            <v>F</v>
          </cell>
          <cell r="C124">
            <v>28177</v>
          </cell>
          <cell r="D124">
            <v>33</v>
          </cell>
        </row>
        <row r="125">
          <cell r="A125" t="str">
            <v>Pam Jackson</v>
          </cell>
          <cell r="B125" t="str">
            <v>F</v>
          </cell>
          <cell r="C125">
            <v>25065</v>
          </cell>
          <cell r="D125">
            <v>42</v>
          </cell>
        </row>
        <row r="126">
          <cell r="A126" t="str">
            <v>Paul Cable</v>
          </cell>
          <cell r="B126" t="str">
            <v>M</v>
          </cell>
          <cell r="C126">
            <v>28130</v>
          </cell>
          <cell r="D126">
            <v>34</v>
          </cell>
        </row>
        <row r="127">
          <cell r="A127" t="str">
            <v>Paul Mason</v>
          </cell>
          <cell r="B127" t="str">
            <v>M</v>
          </cell>
          <cell r="C127">
            <v>23973</v>
          </cell>
          <cell r="D127">
            <v>45</v>
          </cell>
        </row>
        <row r="128">
          <cell r="A128" t="str">
            <v>Paul Turnbull</v>
          </cell>
          <cell r="B128" t="str">
            <v>M</v>
          </cell>
          <cell r="C128">
            <v>22550</v>
          </cell>
          <cell r="D128">
            <v>49</v>
          </cell>
        </row>
        <row r="129">
          <cell r="A129" t="str">
            <v>Paul Waters</v>
          </cell>
          <cell r="B129" t="str">
            <v>M</v>
          </cell>
          <cell r="C129">
            <v>29534</v>
          </cell>
          <cell r="D129">
            <v>30</v>
          </cell>
        </row>
        <row r="130">
          <cell r="A130" t="str">
            <v>Paul Woolley</v>
          </cell>
          <cell r="B130" t="str">
            <v>M</v>
          </cell>
          <cell r="C130">
            <v>26749</v>
          </cell>
          <cell r="D130">
            <v>37</v>
          </cell>
        </row>
        <row r="131">
          <cell r="A131" t="str">
            <v>Pauline  Jones</v>
          </cell>
          <cell r="B131" t="str">
            <v>F</v>
          </cell>
          <cell r="C131">
            <v>23030</v>
          </cell>
          <cell r="D131">
            <v>48</v>
          </cell>
        </row>
        <row r="132">
          <cell r="A132" t="str">
            <v>Pritika Grewal</v>
          </cell>
          <cell r="B132" t="str">
            <v>F</v>
          </cell>
          <cell r="C132">
            <v>27040</v>
          </cell>
          <cell r="D132">
            <v>37</v>
          </cell>
        </row>
        <row r="133">
          <cell r="A133" t="str">
            <v>Rachhpal Bath</v>
          </cell>
          <cell r="B133" t="str">
            <v>M</v>
          </cell>
          <cell r="C133">
            <v>11885</v>
          </cell>
          <cell r="D133">
            <v>78</v>
          </cell>
        </row>
        <row r="134">
          <cell r="A134" t="str">
            <v>Ralph Moore</v>
          </cell>
          <cell r="B134" t="str">
            <v>M</v>
          </cell>
          <cell r="C134">
            <v>23067</v>
          </cell>
          <cell r="D134">
            <v>47</v>
          </cell>
        </row>
        <row r="135">
          <cell r="A135" t="str">
            <v xml:space="preserve">Rhian Coles </v>
          </cell>
          <cell r="B135" t="str">
            <v>F</v>
          </cell>
          <cell r="C135">
            <v>26655</v>
          </cell>
          <cell r="D135">
            <v>38</v>
          </cell>
        </row>
        <row r="136">
          <cell r="A136" t="str">
            <v>Richard Golding</v>
          </cell>
          <cell r="B136" t="str">
            <v>M</v>
          </cell>
          <cell r="C136">
            <v>25146</v>
          </cell>
          <cell r="D136">
            <v>42</v>
          </cell>
        </row>
        <row r="137">
          <cell r="A137" t="str">
            <v>Richard Smith</v>
          </cell>
          <cell r="B137" t="str">
            <v>M</v>
          </cell>
          <cell r="C137">
            <v>21302</v>
          </cell>
          <cell r="D137">
            <v>52</v>
          </cell>
        </row>
        <row r="138">
          <cell r="A138" t="str">
            <v>Rob Lane</v>
          </cell>
          <cell r="B138" t="str">
            <v>M</v>
          </cell>
          <cell r="C138">
            <v>25238</v>
          </cell>
          <cell r="D138">
            <v>41</v>
          </cell>
        </row>
        <row r="139">
          <cell r="A139" t="str">
            <v>Robert Bristow</v>
          </cell>
          <cell r="B139" t="str">
            <v>M</v>
          </cell>
          <cell r="C139">
            <v>23772</v>
          </cell>
          <cell r="D139">
            <v>45</v>
          </cell>
        </row>
        <row r="140">
          <cell r="A140" t="str">
            <v>Ron Sloan</v>
          </cell>
          <cell r="B140" t="str">
            <v>M</v>
          </cell>
          <cell r="C140">
            <v>22484</v>
          </cell>
          <cell r="D140">
            <v>49</v>
          </cell>
        </row>
        <row r="141">
          <cell r="A141" t="str">
            <v>Rosemarie Delaney</v>
          </cell>
          <cell r="B141" t="str">
            <v>F</v>
          </cell>
          <cell r="C141">
            <v>25025</v>
          </cell>
          <cell r="D141">
            <v>42</v>
          </cell>
        </row>
        <row r="142">
          <cell r="A142" t="str">
            <v>Rosemary Arber</v>
          </cell>
          <cell r="B142" t="str">
            <v>F</v>
          </cell>
          <cell r="C142">
            <v>12992</v>
          </cell>
          <cell r="D142">
            <v>75</v>
          </cell>
        </row>
        <row r="143">
          <cell r="A143" t="str">
            <v>Ross McDonough</v>
          </cell>
          <cell r="B143" t="str">
            <v>M</v>
          </cell>
          <cell r="C143">
            <v>28909</v>
          </cell>
          <cell r="D143">
            <v>31</v>
          </cell>
        </row>
        <row r="144">
          <cell r="A144" t="str">
            <v>Saffron Sabine</v>
          </cell>
          <cell r="B144" t="str">
            <v>F</v>
          </cell>
          <cell r="C144">
            <v>28661</v>
          </cell>
          <cell r="D144">
            <v>32</v>
          </cell>
        </row>
        <row r="145">
          <cell r="A145" t="str">
            <v>Sally Meredith</v>
          </cell>
          <cell r="B145" t="str">
            <v>F</v>
          </cell>
          <cell r="C145">
            <v>23366</v>
          </cell>
          <cell r="D145">
            <v>47</v>
          </cell>
        </row>
        <row r="146">
          <cell r="A146" t="str">
            <v>Samantha Desborough</v>
          </cell>
          <cell r="B146" t="str">
            <v>F</v>
          </cell>
          <cell r="C146">
            <v>31225</v>
          </cell>
          <cell r="D146">
            <v>25</v>
          </cell>
        </row>
        <row r="147">
          <cell r="A147" t="str">
            <v>Sarah Lester</v>
          </cell>
          <cell r="B147" t="str">
            <v>F</v>
          </cell>
          <cell r="C147">
            <v>27692</v>
          </cell>
          <cell r="D147">
            <v>35</v>
          </cell>
        </row>
        <row r="148">
          <cell r="A148" t="str">
            <v>Scott Hepburn</v>
          </cell>
          <cell r="B148" t="str">
            <v>M</v>
          </cell>
          <cell r="C148">
            <v>22916</v>
          </cell>
          <cell r="D148">
            <v>48</v>
          </cell>
        </row>
        <row r="149">
          <cell r="A149" t="str">
            <v>Sharon Helsby</v>
          </cell>
          <cell r="B149" t="str">
            <v>F</v>
          </cell>
          <cell r="C149">
            <v>26787</v>
          </cell>
          <cell r="D149">
            <v>37</v>
          </cell>
        </row>
        <row r="150">
          <cell r="A150" t="str">
            <v>Sian Huntley-James</v>
          </cell>
          <cell r="B150" t="str">
            <v>F</v>
          </cell>
          <cell r="C150">
            <v>24081</v>
          </cell>
          <cell r="D150">
            <v>45</v>
          </cell>
        </row>
        <row r="151">
          <cell r="A151" t="str">
            <v>Simon Black</v>
          </cell>
          <cell r="B151" t="str">
            <v>M</v>
          </cell>
          <cell r="C151">
            <v>27361</v>
          </cell>
          <cell r="D151">
            <v>36</v>
          </cell>
        </row>
        <row r="152">
          <cell r="A152" t="str">
            <v>Simon Kelsall</v>
          </cell>
          <cell r="B152" t="str">
            <v>M</v>
          </cell>
          <cell r="C152">
            <v>23736</v>
          </cell>
          <cell r="D152">
            <v>46</v>
          </cell>
        </row>
        <row r="153">
          <cell r="A153" t="str">
            <v>Stephanie Gregory</v>
          </cell>
          <cell r="B153" t="str">
            <v>F</v>
          </cell>
          <cell r="C153">
            <v>26032</v>
          </cell>
          <cell r="D153">
            <v>39</v>
          </cell>
        </row>
        <row r="154">
          <cell r="A154" t="str">
            <v>Stephanie Molloy</v>
          </cell>
          <cell r="B154" t="str">
            <v>F</v>
          </cell>
          <cell r="C154">
            <v>26000</v>
          </cell>
          <cell r="D154">
            <v>39</v>
          </cell>
        </row>
        <row r="155">
          <cell r="A155" t="str">
            <v>Stephen Coleshill</v>
          </cell>
          <cell r="B155" t="str">
            <v>M</v>
          </cell>
          <cell r="C155">
            <v>20825</v>
          </cell>
          <cell r="D155">
            <v>54</v>
          </cell>
        </row>
        <row r="156">
          <cell r="A156" t="str">
            <v>Stephen Lansley</v>
          </cell>
          <cell r="B156" t="str">
            <v>M</v>
          </cell>
          <cell r="C156">
            <v>21666</v>
          </cell>
          <cell r="D156">
            <v>51</v>
          </cell>
        </row>
        <row r="157">
          <cell r="A157" t="str">
            <v>Steve Hopkins</v>
          </cell>
          <cell r="B157" t="str">
            <v>M</v>
          </cell>
          <cell r="C157">
            <v>28170</v>
          </cell>
          <cell r="D157">
            <v>33</v>
          </cell>
        </row>
        <row r="158">
          <cell r="A158" t="str">
            <v>Sunita Dawett</v>
          </cell>
          <cell r="B158" t="str">
            <v>F</v>
          </cell>
          <cell r="C158">
            <v>20926</v>
          </cell>
          <cell r="D158">
            <v>53</v>
          </cell>
        </row>
        <row r="159">
          <cell r="A159" t="str">
            <v>Susan Kinghorn</v>
          </cell>
          <cell r="B159" t="str">
            <v>F</v>
          </cell>
          <cell r="C159">
            <v>26560</v>
          </cell>
          <cell r="D159">
            <v>38</v>
          </cell>
        </row>
        <row r="160">
          <cell r="A160" t="str">
            <v>Susan Tansey</v>
          </cell>
          <cell r="B160" t="str">
            <v>F</v>
          </cell>
          <cell r="C160">
            <v>23585</v>
          </cell>
          <cell r="D160">
            <v>46</v>
          </cell>
        </row>
        <row r="161">
          <cell r="A161" t="str">
            <v>Terence Purser</v>
          </cell>
          <cell r="B161" t="str">
            <v>M</v>
          </cell>
          <cell r="C161">
            <v>14074</v>
          </cell>
          <cell r="D161">
            <v>72</v>
          </cell>
        </row>
        <row r="162">
          <cell r="A162" t="str">
            <v>Thomas Emmett</v>
          </cell>
          <cell r="B162" t="str">
            <v>M</v>
          </cell>
          <cell r="C162">
            <v>17350</v>
          </cell>
          <cell r="D162">
            <v>63</v>
          </cell>
        </row>
        <row r="163">
          <cell r="A163" t="str">
            <v>Thomas Jensen</v>
          </cell>
          <cell r="B163" t="str">
            <v>M</v>
          </cell>
          <cell r="C163">
            <v>29236</v>
          </cell>
          <cell r="D163">
            <v>31</v>
          </cell>
        </row>
        <row r="164">
          <cell r="A164" t="str">
            <v>Thomas Phipps</v>
          </cell>
          <cell r="B164" t="str">
            <v>M</v>
          </cell>
          <cell r="C164">
            <v>27702</v>
          </cell>
          <cell r="D164">
            <v>35</v>
          </cell>
        </row>
        <row r="165">
          <cell r="A165" t="str">
            <v>Timothy Clark</v>
          </cell>
          <cell r="B165" t="str">
            <v>M</v>
          </cell>
          <cell r="C165">
            <v>25611</v>
          </cell>
          <cell r="D165">
            <v>40</v>
          </cell>
        </row>
        <row r="166">
          <cell r="A166" t="str">
            <v>Tom Durance</v>
          </cell>
          <cell r="B166" t="str">
            <v>M</v>
          </cell>
          <cell r="C166">
            <v>29896</v>
          </cell>
          <cell r="D166">
            <v>29</v>
          </cell>
        </row>
        <row r="167">
          <cell r="A167" t="str">
            <v>Tom Gooderham</v>
          </cell>
          <cell r="B167" t="str">
            <v>M</v>
          </cell>
          <cell r="C167">
            <v>30624</v>
          </cell>
          <cell r="D167">
            <v>27</v>
          </cell>
        </row>
        <row r="168">
          <cell r="A168" t="str">
            <v>Tomas Waters</v>
          </cell>
          <cell r="B168" t="str">
            <v>M</v>
          </cell>
          <cell r="C168">
            <v>29732</v>
          </cell>
          <cell r="D168">
            <v>29</v>
          </cell>
        </row>
        <row r="169">
          <cell r="A169" t="str">
            <v>Tracey Meechan</v>
          </cell>
          <cell r="B169" t="str">
            <v>F</v>
          </cell>
          <cell r="C169">
            <v>25341</v>
          </cell>
          <cell r="D169">
            <v>41</v>
          </cell>
        </row>
        <row r="170">
          <cell r="A170" t="str">
            <v>Tsumi Smith</v>
          </cell>
          <cell r="B170" t="str">
            <v>F</v>
          </cell>
          <cell r="C170">
            <v>28317</v>
          </cell>
          <cell r="D170">
            <v>33</v>
          </cell>
        </row>
        <row r="171">
          <cell r="A171" t="str">
            <v>Wendy Emmett</v>
          </cell>
          <cell r="B171" t="str">
            <v>F</v>
          </cell>
          <cell r="C171">
            <v>17913</v>
          </cell>
          <cell r="D171">
            <v>62</v>
          </cell>
        </row>
        <row r="172">
          <cell r="A172" t="str">
            <v>William McAree</v>
          </cell>
          <cell r="B172" t="str">
            <v>M</v>
          </cell>
          <cell r="C172">
            <v>29299</v>
          </cell>
          <cell r="D172">
            <v>30</v>
          </cell>
        </row>
        <row r="173">
          <cell r="A173" t="str">
            <v>Yvonne Olney</v>
          </cell>
          <cell r="B173" t="str">
            <v>F</v>
          </cell>
          <cell r="C173">
            <v>21067</v>
          </cell>
          <cell r="D173">
            <v>53</v>
          </cell>
        </row>
        <row r="174">
          <cell r="A174" t="str">
            <v>Zahida Ahmed</v>
          </cell>
          <cell r="B174" t="str">
            <v>F</v>
          </cell>
          <cell r="C174">
            <v>23407</v>
          </cell>
          <cell r="D174">
            <v>46</v>
          </cell>
        </row>
        <row r="175">
          <cell r="A175" t="str">
            <v>Zoe Kubiak</v>
          </cell>
          <cell r="B175" t="str">
            <v>F</v>
          </cell>
          <cell r="C175">
            <v>26852</v>
          </cell>
          <cell r="D175">
            <v>37</v>
          </cell>
        </row>
        <row r="176">
          <cell r="A176" t="str">
            <v xml:space="preserve">Zoe Smart </v>
          </cell>
          <cell r="B176" t="str">
            <v>F</v>
          </cell>
          <cell r="C176">
            <v>26053</v>
          </cell>
          <cell r="D176">
            <v>39</v>
          </cell>
        </row>
        <row r="177">
          <cell r="A177" t="str">
            <v>Zoe Vickers</v>
          </cell>
          <cell r="B177" t="str">
            <v>F</v>
          </cell>
          <cell r="C177">
            <v>27229</v>
          </cell>
          <cell r="D177">
            <v>36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ers"/>
      <sheetName val="Records"/>
      <sheetName val="Progression"/>
      <sheetName val="Events"/>
      <sheetName val="5k"/>
      <sheetName val="5 Miles"/>
      <sheetName val="10k"/>
      <sheetName val="10 Miles"/>
      <sheetName val="Half Marathon"/>
      <sheetName val="20 Miles"/>
      <sheetName val="Marathon"/>
      <sheetName val="Other Distances"/>
      <sheetName val="Monthly TT"/>
      <sheetName val="Wava.Men"/>
      <sheetName val="Wava.Women"/>
      <sheetName val="Distance Summaries"/>
      <sheetName val="Yearly Summary"/>
      <sheetName val="Presentation Sheet P1"/>
      <sheetName val="Presentation Sheet P2"/>
      <sheetName val="Join Date"/>
      <sheetName val="Parkrun ID"/>
      <sheetName val="Result 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7"/>
      <sheetName val="2008"/>
      <sheetName val="Pivot"/>
      <sheetName val="Data"/>
    </sheetNames>
    <sheetDataSet>
      <sheetData sheetId="0" refreshError="1"/>
      <sheetData sheetId="1" refreshError="1"/>
      <sheetData sheetId="2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</row>
        <row r="2">
          <cell r="A2" t="str">
            <v>Min of Time</v>
          </cell>
          <cell r="B2" t="str">
            <v>Race / Ave / Best</v>
          </cell>
        </row>
        <row r="3">
          <cell r="A3" t="str">
            <v>Name</v>
          </cell>
          <cell r="B3" t="str">
            <v>Ave. Time 2005</v>
          </cell>
          <cell r="C3" t="str">
            <v>Ave. Time 2006</v>
          </cell>
          <cell r="D3" t="str">
            <v>Best Time Trial</v>
          </cell>
          <cell r="E3" t="str">
            <v>Jan '07</v>
          </cell>
          <cell r="F3" t="str">
            <v>Feb '07</v>
          </cell>
          <cell r="G3" t="str">
            <v>Mar '07</v>
          </cell>
          <cell r="H3" t="str">
            <v>Apr '07</v>
          </cell>
          <cell r="I3" t="str">
            <v>Wargrave 5k (15-May)</v>
          </cell>
          <cell r="J3" t="str">
            <v>Burnham 5k (29-May)</v>
          </cell>
          <cell r="K3" t="str">
            <v>Marlow 5k (12-Jun)</v>
          </cell>
          <cell r="L3" t="str">
            <v>Maidenhead 5k (27-Jun)</v>
          </cell>
          <cell r="M3" t="str">
            <v>Handy Cross 5k (10-Jul)</v>
          </cell>
          <cell r="N3" t="str">
            <v>Datchet 5k (24-Jul)</v>
          </cell>
          <cell r="O3" t="str">
            <v>Jul '07</v>
          </cell>
          <cell r="P3" t="str">
            <v>Nov '07</v>
          </cell>
          <cell r="Q3" t="str">
            <v>2007 Best 5k</v>
          </cell>
          <cell r="R3" t="str">
            <v>Jan '08</v>
          </cell>
          <cell r="S3" t="str">
            <v>Feb '08</v>
          </cell>
          <cell r="T3" t="str">
            <v>Mar '08</v>
          </cell>
          <cell r="U3" t="str">
            <v>Apr '08</v>
          </cell>
          <cell r="V3" t="str">
            <v>Aug '08</v>
          </cell>
          <cell r="W3" t="str">
            <v>Sep '08</v>
          </cell>
          <cell r="X3" t="str">
            <v>Oct '08</v>
          </cell>
          <cell r="Y3" t="str">
            <v>Nov '08</v>
          </cell>
          <cell r="Z3" t="str">
            <v>Best 5k Time</v>
          </cell>
        </row>
        <row r="4">
          <cell r="A4" t="str">
            <v>Adam Humphrey</v>
          </cell>
          <cell r="B4">
            <v>1.5104166666666667E-2</v>
          </cell>
          <cell r="D4">
            <v>1.5104166666666667E-2</v>
          </cell>
          <cell r="Z4">
            <v>1.5104166666666667E-2</v>
          </cell>
        </row>
        <row r="5">
          <cell r="A5" t="str">
            <v>Adrian Haines</v>
          </cell>
          <cell r="K5">
            <v>1.4004629629629631E-2</v>
          </cell>
          <cell r="L5">
            <v>1.357638888888889E-2</v>
          </cell>
          <cell r="M5">
            <v>1.375E-2</v>
          </cell>
          <cell r="P5">
            <v>1.4594907407407405E-2</v>
          </cell>
          <cell r="Q5">
            <v>1.357638888888889E-2</v>
          </cell>
          <cell r="U5">
            <v>1.4918981481481483E-2</v>
          </cell>
          <cell r="W5">
            <v>1.5405092592592593E-2</v>
          </cell>
          <cell r="Y5">
            <v>1.5358796296296296E-2</v>
          </cell>
          <cell r="Z5">
            <v>1.357638888888889E-2</v>
          </cell>
        </row>
        <row r="6">
          <cell r="A6" t="str">
            <v>Ainslie Haylett</v>
          </cell>
          <cell r="D6">
            <v>1.6319444444444445E-2</v>
          </cell>
          <cell r="Z6">
            <v>1.6319444444444445E-2</v>
          </cell>
        </row>
        <row r="7">
          <cell r="A7" t="str">
            <v>Alan Gray</v>
          </cell>
          <cell r="B7">
            <v>1.5208333333333332E-2</v>
          </cell>
          <cell r="C7">
            <v>1.6273148148148148E-2</v>
          </cell>
          <cell r="D7">
            <v>1.3472222222222221E-2</v>
          </cell>
          <cell r="F7">
            <v>1.6493055555555556E-2</v>
          </cell>
          <cell r="G7">
            <v>1.5694444444444445E-2</v>
          </cell>
          <cell r="P7">
            <v>1.5752314814814813E-2</v>
          </cell>
          <cell r="Q7">
            <v>1.5694444444444445E-2</v>
          </cell>
          <cell r="S7">
            <v>1.5439814814814816E-2</v>
          </cell>
          <cell r="T7">
            <v>1.5046296296296295E-2</v>
          </cell>
          <cell r="Z7">
            <v>1.3472222222222221E-2</v>
          </cell>
        </row>
        <row r="8">
          <cell r="A8" t="str">
            <v>Amanda Ramsay</v>
          </cell>
          <cell r="B8">
            <v>1.7037037037037038E-2</v>
          </cell>
          <cell r="D8">
            <v>1.579861111111111E-2</v>
          </cell>
          <cell r="P8">
            <v>1.5162037037037036E-2</v>
          </cell>
          <cell r="Q8">
            <v>1.5162037037037036E-2</v>
          </cell>
          <cell r="X8">
            <v>1.5497685185185186E-2</v>
          </cell>
          <cell r="Z8">
            <v>1.5162037037037036E-2</v>
          </cell>
        </row>
        <row r="9">
          <cell r="A9" t="str">
            <v>Amy Jennings</v>
          </cell>
          <cell r="W9">
            <v>1.7754629629629631E-2</v>
          </cell>
          <cell r="X9">
            <v>1.9085648148148147E-2</v>
          </cell>
          <cell r="Y9">
            <v>1.7430555555555557E-2</v>
          </cell>
          <cell r="Z9">
            <v>1.7430555555555557E-2</v>
          </cell>
        </row>
        <row r="10">
          <cell r="A10" t="str">
            <v>Amy Mayer</v>
          </cell>
          <cell r="B10">
            <v>1.6412037037037037E-2</v>
          </cell>
          <cell r="C10">
            <v>2.0983796296296296E-2</v>
          </cell>
          <cell r="D10">
            <v>1.579861111111111E-2</v>
          </cell>
          <cell r="G10">
            <v>1.8217592592592594E-2</v>
          </cell>
          <cell r="H10">
            <v>1.8078703703703704E-2</v>
          </cell>
          <cell r="M10">
            <v>1.8171296296296297E-2</v>
          </cell>
          <cell r="Q10">
            <v>1.8078703703703704E-2</v>
          </cell>
          <cell r="Z10">
            <v>1.579861111111111E-2</v>
          </cell>
        </row>
        <row r="11">
          <cell r="A11" t="str">
            <v>Andela Hudgell</v>
          </cell>
          <cell r="V11">
            <v>2.1689814814814815E-2</v>
          </cell>
          <cell r="Z11">
            <v>2.1689814814814815E-2</v>
          </cell>
        </row>
        <row r="12">
          <cell r="A12" t="str">
            <v>Andrea Sayer</v>
          </cell>
          <cell r="D12">
            <v>1.5613425925925926E-2</v>
          </cell>
          <cell r="S12">
            <v>1.6099537037037037E-2</v>
          </cell>
          <cell r="X12">
            <v>1.6238425925925924E-2</v>
          </cell>
          <cell r="Z12">
            <v>1.5613425925925926E-2</v>
          </cell>
        </row>
        <row r="13">
          <cell r="A13" t="str">
            <v>Andrew Crotty</v>
          </cell>
          <cell r="B13">
            <v>1.712962962962963E-2</v>
          </cell>
          <cell r="D13">
            <v>1.6736111111111111E-2</v>
          </cell>
          <cell r="Z13">
            <v>1.6736111111111111E-2</v>
          </cell>
        </row>
        <row r="14">
          <cell r="A14" t="str">
            <v>Andrew Hug</v>
          </cell>
          <cell r="V14">
            <v>1.6747685185185185E-2</v>
          </cell>
          <cell r="X14">
            <v>1.6562500000000001E-2</v>
          </cell>
          <cell r="Z14">
            <v>1.6562500000000001E-2</v>
          </cell>
        </row>
        <row r="15">
          <cell r="A15" t="str">
            <v>Andrew Ogierman</v>
          </cell>
          <cell r="B15">
            <v>1.8680555555555554E-2</v>
          </cell>
          <cell r="C15">
            <v>1.8831018518518518E-2</v>
          </cell>
          <cell r="D15">
            <v>1.8530092592592595E-2</v>
          </cell>
          <cell r="I15">
            <v>1.9155092592592592E-2</v>
          </cell>
          <cell r="K15">
            <v>1.8206018518518517E-2</v>
          </cell>
          <cell r="L15">
            <v>1.832175925925926E-2</v>
          </cell>
          <cell r="M15">
            <v>1.9270833333333334E-2</v>
          </cell>
          <cell r="O15">
            <v>0</v>
          </cell>
          <cell r="U15">
            <v>1.9143518518518518E-2</v>
          </cell>
          <cell r="W15">
            <v>2.0949074074074075E-2</v>
          </cell>
          <cell r="Y15">
            <v>2.0497685185185185E-2</v>
          </cell>
          <cell r="Z15">
            <v>1.9143518518518518E-2</v>
          </cell>
        </row>
        <row r="16">
          <cell r="A16" t="str">
            <v>Angela Hudgell</v>
          </cell>
          <cell r="W16">
            <v>2.0821759259259259E-2</v>
          </cell>
          <cell r="Y16">
            <v>2.0497685185185185E-2</v>
          </cell>
          <cell r="Z16">
            <v>2.0497685185185185E-2</v>
          </cell>
        </row>
        <row r="17">
          <cell r="A17" t="str">
            <v>Anika Byrne</v>
          </cell>
          <cell r="X17">
            <v>2.0775462962962964E-2</v>
          </cell>
          <cell r="Z17">
            <v>2.0775462962962964E-2</v>
          </cell>
        </row>
        <row r="18">
          <cell r="A18" t="str">
            <v>Annabelle Alfonso</v>
          </cell>
          <cell r="O18">
            <v>1.9398148148148147E-2</v>
          </cell>
          <cell r="Q18">
            <v>1.9398148148148147E-2</v>
          </cell>
          <cell r="Z18">
            <v>1.9398148148148147E-2</v>
          </cell>
        </row>
        <row r="19">
          <cell r="A19" t="str">
            <v>Anne Webber</v>
          </cell>
          <cell r="E19">
            <v>1.7766203703703704E-2</v>
          </cell>
          <cell r="Q19">
            <v>1.7766203703703704E-2</v>
          </cell>
          <cell r="Z19">
            <v>1.7766203703703704E-2</v>
          </cell>
        </row>
        <row r="20">
          <cell r="A20" t="str">
            <v>Ann-Marie White</v>
          </cell>
          <cell r="D20">
            <v>2.1967592592592594E-2</v>
          </cell>
          <cell r="Z20">
            <v>2.1967592592592594E-2</v>
          </cell>
        </row>
        <row r="21">
          <cell r="A21" t="str">
            <v>Ashley Agar</v>
          </cell>
          <cell r="B21">
            <v>1.3611111111111114E-2</v>
          </cell>
          <cell r="D21">
            <v>1.3611111111111114E-2</v>
          </cell>
          <cell r="Z21">
            <v>1.3611111111111114E-2</v>
          </cell>
        </row>
        <row r="22">
          <cell r="A22" t="str">
            <v>Bella Shah</v>
          </cell>
          <cell r="V22">
            <v>2.0543981481481479E-2</v>
          </cell>
          <cell r="W22">
            <v>2.0057870370370368E-2</v>
          </cell>
          <cell r="X22">
            <v>2.0671296296296295E-2</v>
          </cell>
          <cell r="Y22">
            <v>2.0092592592592592E-2</v>
          </cell>
          <cell r="Z22">
            <v>2.0057870370370368E-2</v>
          </cell>
        </row>
        <row r="23">
          <cell r="A23" t="str">
            <v>Berkeley Greene</v>
          </cell>
          <cell r="N23">
            <v>1.8587962962962962E-2</v>
          </cell>
          <cell r="O23">
            <v>1.8437499999999999E-2</v>
          </cell>
          <cell r="Q23">
            <v>1.8437499999999999E-2</v>
          </cell>
          <cell r="R23">
            <v>1.8032407407407407E-2</v>
          </cell>
          <cell r="U23">
            <v>1.7812499999999998E-2</v>
          </cell>
          <cell r="Z23">
            <v>1.7812499999999998E-2</v>
          </cell>
        </row>
        <row r="24">
          <cell r="A24" t="str">
            <v>Bill Elvey</v>
          </cell>
          <cell r="D24">
            <v>1.3888888888888888E-2</v>
          </cell>
          <cell r="Z24">
            <v>1.3888888888888888E-2</v>
          </cell>
        </row>
        <row r="25">
          <cell r="A25" t="str">
            <v>Billy Bhamra</v>
          </cell>
          <cell r="J25">
            <v>2.2615740740740742E-2</v>
          </cell>
          <cell r="K25">
            <v>2.164351851851852E-2</v>
          </cell>
          <cell r="L25">
            <v>2.1446759259259259E-2</v>
          </cell>
          <cell r="N25">
            <v>2.3553240740740739E-2</v>
          </cell>
          <cell r="O25">
            <v>2.344907407407407E-2</v>
          </cell>
          <cell r="Q25">
            <v>2.1446759259259259E-2</v>
          </cell>
          <cell r="T25">
            <v>2.6747685185185183E-2</v>
          </cell>
          <cell r="U25">
            <v>2.327546296296296E-2</v>
          </cell>
          <cell r="Z25">
            <v>2.1446759259259259E-2</v>
          </cell>
        </row>
        <row r="26">
          <cell r="A26" t="str">
            <v>Brent Curless</v>
          </cell>
          <cell r="B26">
            <v>1.5011574074074075E-2</v>
          </cell>
          <cell r="C26">
            <v>1.5150462962962963E-2</v>
          </cell>
          <cell r="D26">
            <v>1.4282407407407409E-2</v>
          </cell>
          <cell r="G26">
            <v>1.4953703703703705E-2</v>
          </cell>
          <cell r="I26">
            <v>1.486111111111111E-2</v>
          </cell>
          <cell r="K26">
            <v>1.4780092592592595E-2</v>
          </cell>
          <cell r="L26">
            <v>1.4664351851851852E-2</v>
          </cell>
          <cell r="M26">
            <v>1.4907407407407406E-2</v>
          </cell>
          <cell r="N26">
            <v>1.4895833333333332E-2</v>
          </cell>
          <cell r="P26">
            <v>1.5092592592592593E-2</v>
          </cell>
          <cell r="Q26">
            <v>1.4664351851851852E-2</v>
          </cell>
          <cell r="R26">
            <v>1.554398148148148E-2</v>
          </cell>
          <cell r="T26">
            <v>1.4652777777777778E-2</v>
          </cell>
          <cell r="V26">
            <v>1.4537037037037038E-2</v>
          </cell>
          <cell r="X26">
            <v>1.4884259259259259E-2</v>
          </cell>
          <cell r="Z26">
            <v>1.4282407407407409E-2</v>
          </cell>
        </row>
        <row r="27">
          <cell r="A27" t="str">
            <v>Brett Reynolds</v>
          </cell>
          <cell r="D27">
            <v>1.2905092592592591E-2</v>
          </cell>
          <cell r="Z27">
            <v>1.2905092592592591E-2</v>
          </cell>
        </row>
        <row r="28">
          <cell r="A28" t="str">
            <v>Caroline Bolton</v>
          </cell>
          <cell r="D28">
            <v>1.5497685185185186E-2</v>
          </cell>
          <cell r="Z28">
            <v>1.5497685185185186E-2</v>
          </cell>
        </row>
        <row r="29">
          <cell r="A29" t="str">
            <v>Caroline Briggs</v>
          </cell>
          <cell r="B29">
            <v>1.7650462962962962E-2</v>
          </cell>
          <cell r="C29">
            <v>1.7372685185185185E-2</v>
          </cell>
          <cell r="D29">
            <v>1.6851851851851851E-2</v>
          </cell>
          <cell r="Z29">
            <v>1.6851851851851851E-2</v>
          </cell>
        </row>
        <row r="30">
          <cell r="A30" t="str">
            <v>Catherine Parsons</v>
          </cell>
          <cell r="J30">
            <v>2.0231481481481482E-2</v>
          </cell>
          <cell r="Q30">
            <v>2.0231481481481482E-2</v>
          </cell>
          <cell r="Z30">
            <v>2.0231481481481482E-2</v>
          </cell>
        </row>
        <row r="31">
          <cell r="A31" t="str">
            <v>Charlie King</v>
          </cell>
          <cell r="I31">
            <v>1.6770833333333332E-2</v>
          </cell>
          <cell r="Q31">
            <v>1.6770833333333332E-2</v>
          </cell>
          <cell r="Z31">
            <v>1.6770833333333332E-2</v>
          </cell>
        </row>
        <row r="32">
          <cell r="A32" t="str">
            <v>Charlotte Glazzard</v>
          </cell>
          <cell r="T32">
            <v>1.6238425925925924E-2</v>
          </cell>
          <cell r="W32">
            <v>1.6608796296296299E-2</v>
          </cell>
          <cell r="Z32">
            <v>1.6238425925925924E-2</v>
          </cell>
        </row>
        <row r="33">
          <cell r="A33" t="str">
            <v>Charlotte Hill</v>
          </cell>
          <cell r="C33">
            <v>2.0671296296296295E-2</v>
          </cell>
          <cell r="D33">
            <v>2.0671296296296295E-2</v>
          </cell>
          <cell r="Z33">
            <v>2.0671296296296295E-2</v>
          </cell>
        </row>
        <row r="34">
          <cell r="A34" t="str">
            <v>Chris Bradfield</v>
          </cell>
          <cell r="B34">
            <v>1.255787037037037E-2</v>
          </cell>
          <cell r="C34">
            <v>1.1944444444444445E-2</v>
          </cell>
          <cell r="D34">
            <v>1.1469907407407408E-2</v>
          </cell>
          <cell r="F34">
            <v>1.2615740740740742E-2</v>
          </cell>
          <cell r="I34">
            <v>1.1504629629629629E-2</v>
          </cell>
          <cell r="J34">
            <v>1.1666666666666667E-2</v>
          </cell>
          <cell r="K34">
            <v>1.1342592592592592E-2</v>
          </cell>
          <cell r="M34">
            <v>1.1689814814814814E-2</v>
          </cell>
          <cell r="Q34">
            <v>1.1342592592592592E-2</v>
          </cell>
          <cell r="S34">
            <v>1.1886574074074075E-2</v>
          </cell>
          <cell r="U34">
            <v>1.2974537037037036E-2</v>
          </cell>
          <cell r="Z34">
            <v>1.1342592592592592E-2</v>
          </cell>
        </row>
        <row r="35">
          <cell r="A35" t="str">
            <v>Chris Goldsmith</v>
          </cell>
          <cell r="B35">
            <v>1.4085648148148151E-2</v>
          </cell>
          <cell r="D35">
            <v>1.4085648148148151E-2</v>
          </cell>
          <cell r="Z35">
            <v>1.4085648148148151E-2</v>
          </cell>
        </row>
        <row r="36">
          <cell r="A36" t="str">
            <v>Chris Hunt</v>
          </cell>
          <cell r="B36">
            <v>1.5185185185185185E-2</v>
          </cell>
          <cell r="C36">
            <v>1.4178240740740741E-2</v>
          </cell>
          <cell r="D36">
            <v>1.3877314814814815E-2</v>
          </cell>
          <cell r="E36">
            <v>1.4097222222222221E-2</v>
          </cell>
          <cell r="G36">
            <v>1.3043981481481483E-2</v>
          </cell>
          <cell r="P36">
            <v>1.4224537037037037E-2</v>
          </cell>
          <cell r="Q36">
            <v>1.3043981481481483E-2</v>
          </cell>
          <cell r="R36">
            <v>1.4699074074074074E-2</v>
          </cell>
          <cell r="T36">
            <v>1.4409722222222221E-2</v>
          </cell>
          <cell r="U36">
            <v>1.4155092592592592E-2</v>
          </cell>
          <cell r="W36">
            <v>1.4224537037037037E-2</v>
          </cell>
          <cell r="X36">
            <v>1.4166666666666666E-2</v>
          </cell>
          <cell r="Y36">
            <v>1.4027777777777778E-2</v>
          </cell>
          <cell r="Z36">
            <v>1.3043981481481483E-2</v>
          </cell>
        </row>
        <row r="37">
          <cell r="A37" t="str">
            <v>Chris Jaycock</v>
          </cell>
          <cell r="C37">
            <v>1.3854166666666666E-2</v>
          </cell>
          <cell r="D37">
            <v>1.3854166666666666E-2</v>
          </cell>
          <cell r="Z37">
            <v>1.3854166666666666E-2</v>
          </cell>
        </row>
        <row r="38">
          <cell r="A38" t="str">
            <v>Chris Lines</v>
          </cell>
          <cell r="C38">
            <v>1.5625E-2</v>
          </cell>
          <cell r="D38">
            <v>1.5104166666666667E-2</v>
          </cell>
          <cell r="F38">
            <v>1.5000000000000001E-2</v>
          </cell>
          <cell r="G38">
            <v>1.4618055555555556E-2</v>
          </cell>
          <cell r="H38">
            <v>1.4664351851851852E-2</v>
          </cell>
          <cell r="I38">
            <v>1.4548611111111111E-2</v>
          </cell>
          <cell r="J38">
            <v>1.4189814814814815E-2</v>
          </cell>
          <cell r="K38">
            <v>1.4363425925925925E-2</v>
          </cell>
          <cell r="L38">
            <v>1.4074074074074074E-2</v>
          </cell>
          <cell r="Q38">
            <v>1.4074074074074074E-2</v>
          </cell>
          <cell r="Z38">
            <v>1.4074074074074074E-2</v>
          </cell>
        </row>
        <row r="39">
          <cell r="A39" t="str">
            <v>Chris Nathan</v>
          </cell>
          <cell r="H39">
            <v>1.5474537037037038E-2</v>
          </cell>
          <cell r="P39">
            <v>1.4687499999999999E-2</v>
          </cell>
          <cell r="Q39">
            <v>1.4687499999999999E-2</v>
          </cell>
          <cell r="R39">
            <v>1.5266203703703705E-2</v>
          </cell>
          <cell r="Z39">
            <v>1.4687499999999999E-2</v>
          </cell>
        </row>
        <row r="40">
          <cell r="A40" t="str">
            <v>Chris Nolan</v>
          </cell>
          <cell r="O40">
            <v>1.5289351851851851E-2</v>
          </cell>
          <cell r="Q40">
            <v>1.5289351851851851E-2</v>
          </cell>
          <cell r="Z40">
            <v>1.5289351851851851E-2</v>
          </cell>
        </row>
        <row r="41">
          <cell r="A41" t="str">
            <v>Chris Phillips</v>
          </cell>
          <cell r="B41">
            <v>2.1909722222222223E-2</v>
          </cell>
          <cell r="D41">
            <v>2.1261574074074075E-2</v>
          </cell>
          <cell r="Z41">
            <v>2.1261574074074075E-2</v>
          </cell>
        </row>
        <row r="42">
          <cell r="A42" t="str">
            <v>Chris Taylor</v>
          </cell>
          <cell r="B42">
            <v>1.2800925925925926E-2</v>
          </cell>
          <cell r="D42">
            <v>1.2800925925925926E-2</v>
          </cell>
          <cell r="I42">
            <v>1.1817129629629629E-2</v>
          </cell>
          <cell r="J42">
            <v>1.1759259259259259E-2</v>
          </cell>
          <cell r="K42">
            <v>1.1631944444444445E-2</v>
          </cell>
          <cell r="Q42">
            <v>1.1631944444444445E-2</v>
          </cell>
          <cell r="Z42">
            <v>1.1631944444444445E-2</v>
          </cell>
        </row>
        <row r="43">
          <cell r="A43" t="str">
            <v>Claire Hessey</v>
          </cell>
          <cell r="B43">
            <v>1.6041666666666666E-2</v>
          </cell>
          <cell r="C43">
            <v>1.5995370370370372E-2</v>
          </cell>
          <cell r="D43">
            <v>1.5995370370370372E-2</v>
          </cell>
          <cell r="Z43">
            <v>1.5995370370370372E-2</v>
          </cell>
        </row>
        <row r="44">
          <cell r="A44" t="str">
            <v>Claire Martin</v>
          </cell>
          <cell r="B44">
            <v>1.9791666666666666E-2</v>
          </cell>
          <cell r="D44">
            <v>1.9791666666666666E-2</v>
          </cell>
          <cell r="Z44">
            <v>1.9791666666666666E-2</v>
          </cell>
        </row>
        <row r="45">
          <cell r="A45" t="str">
            <v>Claire McNally</v>
          </cell>
          <cell r="C45">
            <v>1.6840277777777777E-2</v>
          </cell>
          <cell r="D45">
            <v>1.6840277777777777E-2</v>
          </cell>
          <cell r="Z45">
            <v>1.6840277777777777E-2</v>
          </cell>
        </row>
        <row r="46">
          <cell r="A46" t="str">
            <v>Claire Robinson</v>
          </cell>
          <cell r="Y46">
            <v>1.6608796296296299E-2</v>
          </cell>
          <cell r="Z46">
            <v>1.6608796296296299E-2</v>
          </cell>
        </row>
        <row r="47">
          <cell r="A47" t="str">
            <v>Clare Gallagher</v>
          </cell>
          <cell r="C47">
            <v>2.0162037037037037E-2</v>
          </cell>
          <cell r="D47">
            <v>2.0162037037037037E-2</v>
          </cell>
          <cell r="Z47">
            <v>2.0162037037037037E-2</v>
          </cell>
        </row>
        <row r="48">
          <cell r="A48" t="str">
            <v>Claude Autrey</v>
          </cell>
          <cell r="C48">
            <v>1.5682870370370371E-2</v>
          </cell>
          <cell r="D48">
            <v>1.5682870370370371E-2</v>
          </cell>
          <cell r="E48">
            <v>1.4756944444444446E-2</v>
          </cell>
          <cell r="G48">
            <v>1.4374999999999999E-2</v>
          </cell>
          <cell r="I48">
            <v>1.4953703703703705E-2</v>
          </cell>
          <cell r="J48">
            <v>1.4398148148148148E-2</v>
          </cell>
          <cell r="K48">
            <v>1.3460648148148147E-2</v>
          </cell>
          <cell r="L48">
            <v>1.4050925925925927E-2</v>
          </cell>
          <cell r="M48">
            <v>1.4016203703703704E-2</v>
          </cell>
          <cell r="P48">
            <v>1.462962962962963E-2</v>
          </cell>
          <cell r="Q48">
            <v>1.3460648148148147E-2</v>
          </cell>
          <cell r="S48">
            <v>1.4641203703703703E-2</v>
          </cell>
          <cell r="W48">
            <v>1.7037037037037038E-2</v>
          </cell>
          <cell r="X48">
            <v>1.7766203703703704E-2</v>
          </cell>
          <cell r="Z48">
            <v>1.3460648148148147E-2</v>
          </cell>
        </row>
        <row r="49">
          <cell r="A49" t="str">
            <v>Colin Adams</v>
          </cell>
          <cell r="B49">
            <v>1.6597222222222222E-2</v>
          </cell>
          <cell r="C49">
            <v>1.650462962962963E-2</v>
          </cell>
          <cell r="D49">
            <v>1.6030092592592592E-2</v>
          </cell>
          <cell r="E49">
            <v>1.681712962962963E-2</v>
          </cell>
          <cell r="F49">
            <v>1.6516203703703703E-2</v>
          </cell>
          <cell r="G49">
            <v>1.5625E-2</v>
          </cell>
          <cell r="H49">
            <v>1.5648148148148151E-2</v>
          </cell>
          <cell r="I49">
            <v>1.577546296296296E-2</v>
          </cell>
          <cell r="J49">
            <v>1.5439814814814816E-2</v>
          </cell>
          <cell r="K49">
            <v>1.4976851851851852E-2</v>
          </cell>
          <cell r="L49">
            <v>1.5497685185185186E-2</v>
          </cell>
          <cell r="M49">
            <v>1.5590277777777778E-2</v>
          </cell>
          <cell r="O49">
            <v>1.53125E-2</v>
          </cell>
          <cell r="P49">
            <v>1.5914351851851853E-2</v>
          </cell>
          <cell r="Q49">
            <v>1.4976851851851852E-2</v>
          </cell>
          <cell r="S49">
            <v>1.5509259259259257E-2</v>
          </cell>
          <cell r="T49">
            <v>1.5462962962962963E-2</v>
          </cell>
          <cell r="U49">
            <v>1.5300925925925926E-2</v>
          </cell>
          <cell r="V49">
            <v>1.4907407407407406E-2</v>
          </cell>
          <cell r="W49">
            <v>1.5509259259259257E-2</v>
          </cell>
          <cell r="X49">
            <v>1.5659722222222224E-2</v>
          </cell>
          <cell r="Y49">
            <v>1.5717592592592592E-2</v>
          </cell>
          <cell r="Z49">
            <v>1.4907407407407406E-2</v>
          </cell>
        </row>
        <row r="50">
          <cell r="A50" t="str">
            <v>Colin Evans</v>
          </cell>
          <cell r="I50">
            <v>1.3553240740740741E-2</v>
          </cell>
          <cell r="K50">
            <v>1.3310185185185187E-2</v>
          </cell>
          <cell r="L50">
            <v>1.3425925925925924E-2</v>
          </cell>
          <cell r="M50">
            <v>1.3518518518518518E-2</v>
          </cell>
          <cell r="Q50">
            <v>1.3310185185185187E-2</v>
          </cell>
          <cell r="Z50">
            <v>1.3310185185185187E-2</v>
          </cell>
        </row>
        <row r="51">
          <cell r="A51" t="str">
            <v>Craig Sherratt</v>
          </cell>
          <cell r="C51">
            <v>1.6354166666666666E-2</v>
          </cell>
          <cell r="D51">
            <v>1.5763888888888886E-2</v>
          </cell>
          <cell r="E51">
            <v>1.6145833333333335E-2</v>
          </cell>
          <cell r="F51">
            <v>1.5509259259259257E-2</v>
          </cell>
          <cell r="I51">
            <v>1.5868055555555555E-2</v>
          </cell>
          <cell r="J51">
            <v>1.5682870370370371E-2</v>
          </cell>
          <cell r="K51">
            <v>1.5509259259259257E-2</v>
          </cell>
          <cell r="M51">
            <v>1.6481481481481482E-2</v>
          </cell>
          <cell r="N51">
            <v>1.5740740740740743E-2</v>
          </cell>
          <cell r="P51">
            <v>1.6307870370370372E-2</v>
          </cell>
          <cell r="Q51">
            <v>1.5509259259259257E-2</v>
          </cell>
          <cell r="R51">
            <v>1.7152777777777777E-2</v>
          </cell>
          <cell r="U51">
            <v>1.6099537037037037E-2</v>
          </cell>
          <cell r="V51">
            <v>1.5162037037037036E-2</v>
          </cell>
          <cell r="Z51">
            <v>1.5162037037037036E-2</v>
          </cell>
        </row>
        <row r="52">
          <cell r="A52" t="str">
            <v>Dan Bishop</v>
          </cell>
          <cell r="Y52">
            <v>1.4421296296296295E-2</v>
          </cell>
          <cell r="Z52">
            <v>1.4421296296296295E-2</v>
          </cell>
        </row>
        <row r="53">
          <cell r="A53" t="str">
            <v>Dan Levett</v>
          </cell>
          <cell r="B53">
            <v>1.4201388888888888E-2</v>
          </cell>
          <cell r="C53">
            <v>1.5046296296296295E-2</v>
          </cell>
          <cell r="D53">
            <v>1.4201388888888888E-2</v>
          </cell>
          <cell r="Z53">
            <v>1.4201388888888888E-2</v>
          </cell>
        </row>
        <row r="54">
          <cell r="A54" t="str">
            <v>Danny Graham</v>
          </cell>
          <cell r="E54">
            <v>2.4247685185185181E-2</v>
          </cell>
          <cell r="Q54">
            <v>2.4247685185185181E-2</v>
          </cell>
          <cell r="Z54">
            <v>2.4247685185185181E-2</v>
          </cell>
        </row>
        <row r="55">
          <cell r="A55" t="str">
            <v>Daryl Van Blerk</v>
          </cell>
          <cell r="B55">
            <v>1.4583333333333332E-2</v>
          </cell>
          <cell r="C55">
            <v>1.4594907407407405E-2</v>
          </cell>
          <cell r="D55">
            <v>1.4224537037037037E-2</v>
          </cell>
          <cell r="Z55">
            <v>1.4224537037037037E-2</v>
          </cell>
        </row>
        <row r="56">
          <cell r="A56" t="str">
            <v>Dave Glazier</v>
          </cell>
          <cell r="B56">
            <v>1.5821759259259261E-2</v>
          </cell>
          <cell r="C56">
            <v>1.5324074074074073E-2</v>
          </cell>
          <cell r="D56">
            <v>1.5196759259259259E-2</v>
          </cell>
          <cell r="E56">
            <v>1.5335648148148147E-2</v>
          </cell>
          <cell r="F56">
            <v>1.5682870370370371E-2</v>
          </cell>
          <cell r="G56">
            <v>1.5081018518518516E-2</v>
          </cell>
          <cell r="H56">
            <v>1.5381944444444443E-2</v>
          </cell>
          <cell r="I56">
            <v>1.5868055555555555E-2</v>
          </cell>
          <cell r="J56">
            <v>1.554398148148148E-2</v>
          </cell>
          <cell r="K56">
            <v>1.5532407407407406E-2</v>
          </cell>
          <cell r="L56">
            <v>1.5370370370370369E-2</v>
          </cell>
          <cell r="O56">
            <v>1.6041666666666666E-2</v>
          </cell>
          <cell r="Q56">
            <v>1.5081018518518516E-2</v>
          </cell>
          <cell r="R56">
            <v>1.6493055555555556E-2</v>
          </cell>
          <cell r="T56">
            <v>1.6840277777777777E-2</v>
          </cell>
          <cell r="V56">
            <v>1.6435185185185188E-2</v>
          </cell>
          <cell r="W56">
            <v>1.699074074074074E-2</v>
          </cell>
          <cell r="X56">
            <v>1.6967592592592593E-2</v>
          </cell>
          <cell r="Z56">
            <v>1.5081018518518516E-2</v>
          </cell>
        </row>
        <row r="57">
          <cell r="A57" t="str">
            <v>Dave O’Flaherty</v>
          </cell>
          <cell r="K57">
            <v>1.5856481481481482E-2</v>
          </cell>
          <cell r="L57">
            <v>1.5868055555555555E-2</v>
          </cell>
          <cell r="M57">
            <v>1.6006944444444445E-2</v>
          </cell>
          <cell r="N57">
            <v>1.5763888888888886E-2</v>
          </cell>
          <cell r="O57">
            <v>1.6041666666666666E-2</v>
          </cell>
          <cell r="Q57">
            <v>1.5763888888888886E-2</v>
          </cell>
          <cell r="V57">
            <v>1.5821759259259261E-2</v>
          </cell>
          <cell r="W57">
            <v>1.53125E-2</v>
          </cell>
          <cell r="Y57">
            <v>1.5474537037037038E-2</v>
          </cell>
          <cell r="Z57">
            <v>1.53125E-2</v>
          </cell>
        </row>
        <row r="58">
          <cell r="A58" t="str">
            <v>Dave Priddy</v>
          </cell>
          <cell r="B58">
            <v>1.6041666666666666E-2</v>
          </cell>
          <cell r="C58">
            <v>1.5381944444444443E-2</v>
          </cell>
          <cell r="D58">
            <v>1.5000000000000001E-2</v>
          </cell>
          <cell r="E58">
            <v>1.5416666666666667E-2</v>
          </cell>
          <cell r="G58">
            <v>1.462962962962963E-2</v>
          </cell>
          <cell r="J58">
            <v>1.480324074074074E-2</v>
          </cell>
          <cell r="P58">
            <v>1.4733796296296295E-2</v>
          </cell>
          <cell r="Q58">
            <v>1.462962962962963E-2</v>
          </cell>
          <cell r="R58">
            <v>1.4583333333333332E-2</v>
          </cell>
          <cell r="U58">
            <v>1.4293981481481482E-2</v>
          </cell>
          <cell r="Z58">
            <v>1.4293981481481482E-2</v>
          </cell>
        </row>
        <row r="59">
          <cell r="A59" t="str">
            <v>Dave Shaw</v>
          </cell>
          <cell r="D59">
            <v>1.8148148148148146E-2</v>
          </cell>
          <cell r="Z59">
            <v>1.8148148148148146E-2</v>
          </cell>
        </row>
        <row r="60">
          <cell r="A60" t="str">
            <v>David Priddy</v>
          </cell>
          <cell r="I60">
            <v>1.4606481481481482E-2</v>
          </cell>
          <cell r="K60">
            <v>1.4293981481481482E-2</v>
          </cell>
          <cell r="L60">
            <v>1.4374999999999999E-2</v>
          </cell>
          <cell r="Q60">
            <v>1.4293981481481482E-2</v>
          </cell>
          <cell r="X60">
            <v>1.5162037037037036E-2</v>
          </cell>
          <cell r="Z60">
            <v>1.4293981481481482E-2</v>
          </cell>
        </row>
        <row r="61">
          <cell r="A61" t="str">
            <v>Dean Holder</v>
          </cell>
          <cell r="Y61">
            <v>1.577546296296296E-2</v>
          </cell>
          <cell r="Z61">
            <v>1.577546296296296E-2</v>
          </cell>
        </row>
        <row r="62">
          <cell r="A62" t="str">
            <v>Debbie Berry</v>
          </cell>
          <cell r="D62">
            <v>1.7395833333333336E-2</v>
          </cell>
          <cell r="Z62">
            <v>1.7395833333333336E-2</v>
          </cell>
        </row>
        <row r="63">
          <cell r="A63" t="str">
            <v>Debbie Hamilton</v>
          </cell>
          <cell r="B63">
            <v>1.4444444444444446E-2</v>
          </cell>
          <cell r="C63">
            <v>1.5763888888888886E-2</v>
          </cell>
          <cell r="D63">
            <v>1.4444444444444446E-2</v>
          </cell>
          <cell r="Z63">
            <v>1.4444444444444446E-2</v>
          </cell>
        </row>
        <row r="64">
          <cell r="A64" t="str">
            <v>Debbie Waterman</v>
          </cell>
          <cell r="V64">
            <v>1.9317129629629629E-2</v>
          </cell>
          <cell r="W64">
            <v>1.9085648148148147E-2</v>
          </cell>
          <cell r="Z64">
            <v>1.9085648148148147E-2</v>
          </cell>
        </row>
        <row r="65">
          <cell r="A65" t="str">
            <v>Deirdre Touhy</v>
          </cell>
          <cell r="C65">
            <v>1.8854166666666665E-2</v>
          </cell>
          <cell r="D65">
            <v>1.834490740740741E-2</v>
          </cell>
          <cell r="E65">
            <v>1.8032407407407407E-2</v>
          </cell>
          <cell r="F65">
            <v>1.7847222222222223E-2</v>
          </cell>
          <cell r="G65">
            <v>1.7349537037037038E-2</v>
          </cell>
          <cell r="I65">
            <v>1.7557870370370373E-2</v>
          </cell>
          <cell r="J65">
            <v>1.8784722222222223E-2</v>
          </cell>
          <cell r="K65">
            <v>1.6944444444444443E-2</v>
          </cell>
          <cell r="L65">
            <v>1.6979166666666667E-2</v>
          </cell>
          <cell r="Q65">
            <v>1.6944444444444443E-2</v>
          </cell>
          <cell r="Z65">
            <v>1.6944444444444443E-2</v>
          </cell>
        </row>
        <row r="66">
          <cell r="A66" t="str">
            <v>Denisa Polcerova</v>
          </cell>
          <cell r="B66">
            <v>1.5335648148148147E-2</v>
          </cell>
          <cell r="C66">
            <v>1.577546296296296E-2</v>
          </cell>
          <cell r="D66">
            <v>1.5138888888888889E-2</v>
          </cell>
          <cell r="E66">
            <v>1.5057870370370369E-2</v>
          </cell>
          <cell r="F66">
            <v>1.4733796296296295E-2</v>
          </cell>
          <cell r="P66">
            <v>1.5995370370370372E-2</v>
          </cell>
          <cell r="Q66">
            <v>1.4733796296296295E-2</v>
          </cell>
          <cell r="Z66">
            <v>1.4733796296296295E-2</v>
          </cell>
        </row>
        <row r="67">
          <cell r="A67" t="str">
            <v>Doug Galbraith</v>
          </cell>
          <cell r="C67">
            <v>1.4166666666666666E-2</v>
          </cell>
          <cell r="D67">
            <v>1.3946759259259258E-2</v>
          </cell>
          <cell r="F67">
            <v>1.4293981481481482E-2</v>
          </cell>
          <cell r="G67">
            <v>1.3946759259259258E-2</v>
          </cell>
          <cell r="H67">
            <v>1.375E-2</v>
          </cell>
          <cell r="J67">
            <v>1.3946759259259258E-2</v>
          </cell>
          <cell r="K67">
            <v>1.3912037037037037E-2</v>
          </cell>
          <cell r="L67">
            <v>1.3530092592592594E-2</v>
          </cell>
          <cell r="M67">
            <v>1.3726851851851851E-2</v>
          </cell>
          <cell r="P67">
            <v>1.4282407407407409E-2</v>
          </cell>
          <cell r="Q67">
            <v>1.3530092592592594E-2</v>
          </cell>
          <cell r="R67">
            <v>1.4189814814814815E-2</v>
          </cell>
          <cell r="T67">
            <v>1.3865740740740739E-2</v>
          </cell>
          <cell r="Z67">
            <v>1.3530092592592594E-2</v>
          </cell>
        </row>
        <row r="68">
          <cell r="A68" t="str">
            <v>Elaine Culverwell</v>
          </cell>
          <cell r="C68">
            <v>1.6412037037037037E-2</v>
          </cell>
          <cell r="D68">
            <v>1.6145833333333335E-2</v>
          </cell>
          <cell r="G68">
            <v>1.6087962962962964E-2</v>
          </cell>
          <cell r="I68">
            <v>1.5879629629629629E-2</v>
          </cell>
          <cell r="K68">
            <v>1.5486111111111112E-2</v>
          </cell>
          <cell r="L68">
            <v>1.5428240740740741E-2</v>
          </cell>
          <cell r="O68">
            <v>1.6006944444444445E-2</v>
          </cell>
          <cell r="Q68">
            <v>1.5428240740740741E-2</v>
          </cell>
          <cell r="S68">
            <v>1.5532407407407406E-2</v>
          </cell>
          <cell r="T68">
            <v>1.5335648148148147E-2</v>
          </cell>
          <cell r="V68">
            <v>1.5300925925925926E-2</v>
          </cell>
          <cell r="W68">
            <v>1.5081018518518516E-2</v>
          </cell>
          <cell r="Y68">
            <v>1.5474537037037038E-2</v>
          </cell>
          <cell r="Z68">
            <v>1.5081018518518516E-2</v>
          </cell>
        </row>
        <row r="69">
          <cell r="A69" t="str">
            <v>Elliot Hendy</v>
          </cell>
          <cell r="E69">
            <v>1.5983796296296295E-2</v>
          </cell>
          <cell r="Q69">
            <v>1.5983796296296295E-2</v>
          </cell>
          <cell r="Z69">
            <v>1.5983796296296295E-2</v>
          </cell>
        </row>
        <row r="70">
          <cell r="A70" t="str">
            <v>Eric Lehmann</v>
          </cell>
          <cell r="P70">
            <v>1.6122685185185184E-2</v>
          </cell>
          <cell r="Q70">
            <v>1.6122685185185184E-2</v>
          </cell>
          <cell r="T70">
            <v>1.5428240740740741E-2</v>
          </cell>
          <cell r="Y70">
            <v>1.5868055555555555E-2</v>
          </cell>
          <cell r="Z70">
            <v>1.5428240740740741E-2</v>
          </cell>
        </row>
        <row r="71">
          <cell r="A71" t="str">
            <v>Fiona Crosswell</v>
          </cell>
          <cell r="B71">
            <v>2.3124999999999996E-2</v>
          </cell>
          <cell r="D71">
            <v>2.2893518518518521E-2</v>
          </cell>
          <cell r="Z71">
            <v>2.2893518518518521E-2</v>
          </cell>
        </row>
        <row r="72">
          <cell r="A72" t="str">
            <v>Fiona Wheeler</v>
          </cell>
          <cell r="C72">
            <v>1.8402777777777778E-2</v>
          </cell>
          <cell r="D72">
            <v>1.8402777777777778E-2</v>
          </cell>
          <cell r="Z72">
            <v>1.8402777777777778E-2</v>
          </cell>
        </row>
        <row r="73">
          <cell r="A73" t="str">
            <v>Gary Dykes</v>
          </cell>
          <cell r="B73">
            <v>1.2777777777777777E-2</v>
          </cell>
          <cell r="D73">
            <v>1.2777777777777777E-2</v>
          </cell>
          <cell r="Z73">
            <v>1.2777777777777777E-2</v>
          </cell>
        </row>
        <row r="74">
          <cell r="A74" t="str">
            <v>Gary Lane</v>
          </cell>
          <cell r="B74">
            <v>2.3958333333333331E-2</v>
          </cell>
          <cell r="D74">
            <v>2.011574074074074E-2</v>
          </cell>
          <cell r="Z74">
            <v>2.011574074074074E-2</v>
          </cell>
        </row>
        <row r="75">
          <cell r="A75" t="str">
            <v>Gary Waterman</v>
          </cell>
          <cell r="D75">
            <v>1.4097222222222221E-2</v>
          </cell>
          <cell r="Z75">
            <v>1.4097222222222221E-2</v>
          </cell>
        </row>
        <row r="76">
          <cell r="A76" t="str">
            <v>Gaynor Benson</v>
          </cell>
          <cell r="C76">
            <v>1.7106481481481483E-2</v>
          </cell>
          <cell r="D76">
            <v>1.6747685185185185E-2</v>
          </cell>
          <cell r="J76">
            <v>1.6712962962962961E-2</v>
          </cell>
          <cell r="K76">
            <v>1.6469907407407405E-2</v>
          </cell>
          <cell r="L76">
            <v>1.6493055555555556E-2</v>
          </cell>
          <cell r="M76">
            <v>1.7037037037037038E-2</v>
          </cell>
          <cell r="Q76">
            <v>1.6469907407407405E-2</v>
          </cell>
          <cell r="Z76">
            <v>1.6469907407407405E-2</v>
          </cell>
        </row>
        <row r="77">
          <cell r="A77" t="str">
            <v>Gerrie Lindeque</v>
          </cell>
          <cell r="K77">
            <v>1.7997685185185186E-2</v>
          </cell>
          <cell r="L77">
            <v>1.7916666666666668E-2</v>
          </cell>
          <cell r="M77">
            <v>1.7858796296296296E-2</v>
          </cell>
          <cell r="Q77">
            <v>1.7858796296296296E-2</v>
          </cell>
          <cell r="Z77">
            <v>1.7858796296296296E-2</v>
          </cell>
        </row>
        <row r="78">
          <cell r="A78" t="str">
            <v>Gervase Foley</v>
          </cell>
          <cell r="B78">
            <v>1.7476851851851851E-2</v>
          </cell>
          <cell r="C78">
            <v>1.695601851851852E-2</v>
          </cell>
          <cell r="D78">
            <v>1.6793981481481483E-2</v>
          </cell>
          <cell r="E78">
            <v>1.7037037037037038E-2</v>
          </cell>
          <cell r="F78">
            <v>1.6967592592592593E-2</v>
          </cell>
          <cell r="I78">
            <v>1.7326388888888888E-2</v>
          </cell>
          <cell r="J78">
            <v>1.6967592592592593E-2</v>
          </cell>
          <cell r="K78">
            <v>1.6238425925925924E-2</v>
          </cell>
          <cell r="L78">
            <v>1.6481481481481482E-2</v>
          </cell>
          <cell r="Q78">
            <v>1.6238425925925924E-2</v>
          </cell>
          <cell r="Z78">
            <v>1.6238425925925924E-2</v>
          </cell>
        </row>
        <row r="79">
          <cell r="A79" t="str">
            <v>Glenn Helsby</v>
          </cell>
          <cell r="B79">
            <v>1.3773148148148147E-2</v>
          </cell>
          <cell r="D79">
            <v>1.3726851851851851E-2</v>
          </cell>
          <cell r="Z79">
            <v>1.3726851851851851E-2</v>
          </cell>
        </row>
        <row r="80">
          <cell r="A80" t="str">
            <v>Glynys Davies</v>
          </cell>
          <cell r="B80">
            <v>2.0104166666666666E-2</v>
          </cell>
          <cell r="D80">
            <v>2.0104166666666666E-2</v>
          </cell>
          <cell r="Z80">
            <v>2.0104166666666666E-2</v>
          </cell>
        </row>
        <row r="81">
          <cell r="A81" t="str">
            <v>Graham Kent</v>
          </cell>
          <cell r="S81">
            <v>1.3888888888888888E-2</v>
          </cell>
          <cell r="Z81">
            <v>1.3888888888888888E-2</v>
          </cell>
        </row>
        <row r="82">
          <cell r="A82" t="str">
            <v>Grant Sayer</v>
          </cell>
          <cell r="D82">
            <v>1.3495370370370371E-2</v>
          </cell>
          <cell r="Z82">
            <v>1.3495370370370371E-2</v>
          </cell>
        </row>
        <row r="83">
          <cell r="A83" t="str">
            <v>Guy Grewal</v>
          </cell>
          <cell r="B83">
            <v>1.4907407407407406E-2</v>
          </cell>
          <cell r="D83">
            <v>1.4548611111111111E-2</v>
          </cell>
          <cell r="F83">
            <v>1.5000000000000001E-2</v>
          </cell>
          <cell r="Q83">
            <v>1.5000000000000001E-2</v>
          </cell>
          <cell r="Z83">
            <v>1.4548611111111111E-2</v>
          </cell>
        </row>
        <row r="84">
          <cell r="A84" t="str">
            <v>Guy Ratcliffe</v>
          </cell>
          <cell r="B84">
            <v>1.5266203703703705E-2</v>
          </cell>
          <cell r="D84">
            <v>1.5127314814814816E-2</v>
          </cell>
          <cell r="Z84">
            <v>1.5127314814814816E-2</v>
          </cell>
        </row>
        <row r="85">
          <cell r="A85" t="str">
            <v>Hannah Mackenzie</v>
          </cell>
          <cell r="B85">
            <v>1.9305555555555555E-2</v>
          </cell>
          <cell r="D85">
            <v>1.9305555555555555E-2</v>
          </cell>
          <cell r="Z85">
            <v>1.9305555555555555E-2</v>
          </cell>
        </row>
        <row r="86">
          <cell r="A86" t="str">
            <v>Helen Jones</v>
          </cell>
          <cell r="B86">
            <v>1.5011574074074075E-2</v>
          </cell>
          <cell r="D86">
            <v>1.5011574074074075E-2</v>
          </cell>
          <cell r="Z86">
            <v>1.5011574074074075E-2</v>
          </cell>
        </row>
        <row r="87">
          <cell r="A87" t="str">
            <v>Helen Richards</v>
          </cell>
          <cell r="B87">
            <v>2.0277777777777777E-2</v>
          </cell>
          <cell r="D87">
            <v>2.0277777777777777E-2</v>
          </cell>
          <cell r="Z87">
            <v>2.0277777777777777E-2</v>
          </cell>
        </row>
        <row r="88">
          <cell r="A88" t="str">
            <v>Holly Seear</v>
          </cell>
          <cell r="J88">
            <v>1.758101851851852E-2</v>
          </cell>
          <cell r="K88">
            <v>1.5856481481481482E-2</v>
          </cell>
          <cell r="L88">
            <v>1.5914351851851853E-2</v>
          </cell>
          <cell r="M88">
            <v>1.6296296296296295E-2</v>
          </cell>
          <cell r="Q88">
            <v>1.5856481481481482E-2</v>
          </cell>
          <cell r="Z88">
            <v>1.5856481481481482E-2</v>
          </cell>
        </row>
        <row r="89">
          <cell r="A89" t="str">
            <v>Ian Bradfield</v>
          </cell>
          <cell r="N89">
            <v>1.3194444444444444E-2</v>
          </cell>
          <cell r="Q89">
            <v>1.3194444444444444E-2</v>
          </cell>
          <cell r="T89">
            <v>1.4074074074074074E-2</v>
          </cell>
          <cell r="V89">
            <v>1.4768518518518519E-2</v>
          </cell>
          <cell r="Z89">
            <v>1.3194444444444444E-2</v>
          </cell>
        </row>
        <row r="90">
          <cell r="A90" t="str">
            <v>Ian Robinson</v>
          </cell>
          <cell r="B90">
            <v>1.6851851851851851E-2</v>
          </cell>
          <cell r="D90">
            <v>1.4293981481481482E-2</v>
          </cell>
          <cell r="Z90">
            <v>1.4293981481481482E-2</v>
          </cell>
        </row>
        <row r="91">
          <cell r="A91" t="str">
            <v>Ian Spencer</v>
          </cell>
          <cell r="B91">
            <v>1.4467592592592593E-2</v>
          </cell>
          <cell r="D91">
            <v>1.3900462962962962E-2</v>
          </cell>
          <cell r="X91">
            <v>1.5856481481481482E-2</v>
          </cell>
          <cell r="Z91">
            <v>1.3900462962962962E-2</v>
          </cell>
        </row>
        <row r="92">
          <cell r="A92" t="str">
            <v>Isabelle Huxted</v>
          </cell>
          <cell r="B92">
            <v>1.7071759259259259E-2</v>
          </cell>
          <cell r="D92">
            <v>1.699074074074074E-2</v>
          </cell>
          <cell r="H92">
            <v>1.6782407407407409E-2</v>
          </cell>
          <cell r="K92">
            <v>1.6597222222222222E-2</v>
          </cell>
          <cell r="Q92">
            <v>1.6597222222222222E-2</v>
          </cell>
          <cell r="Z92">
            <v>1.6597222222222222E-2</v>
          </cell>
        </row>
        <row r="93">
          <cell r="A93" t="str">
            <v>Jac Aldous</v>
          </cell>
          <cell r="D93">
            <v>1.5682870370370371E-2</v>
          </cell>
          <cell r="Z93">
            <v>1.5682870370370371E-2</v>
          </cell>
        </row>
        <row r="94">
          <cell r="A94" t="str">
            <v>Jacki Stallwood</v>
          </cell>
          <cell r="S94">
            <v>1.9930555555555556E-2</v>
          </cell>
          <cell r="Z94">
            <v>1.9930555555555556E-2</v>
          </cell>
        </row>
        <row r="95">
          <cell r="A95" t="str">
            <v>James Cable</v>
          </cell>
          <cell r="R95">
            <v>1.6342592592592593E-2</v>
          </cell>
          <cell r="U95">
            <v>1.5150462962962963E-2</v>
          </cell>
          <cell r="V95">
            <v>2.0601851851851854E-2</v>
          </cell>
          <cell r="X95">
            <v>1.503472222222222E-2</v>
          </cell>
          <cell r="Z95">
            <v>1.503472222222222E-2</v>
          </cell>
        </row>
        <row r="96">
          <cell r="A96" t="str">
            <v>James Carpenter</v>
          </cell>
          <cell r="N96">
            <v>2.4085648148148148E-2</v>
          </cell>
          <cell r="Q96">
            <v>2.4085648148148148E-2</v>
          </cell>
          <cell r="Z96">
            <v>2.4085648148148148E-2</v>
          </cell>
        </row>
        <row r="97">
          <cell r="A97" t="str">
            <v>James Street</v>
          </cell>
          <cell r="B97">
            <v>1.357638888888889E-2</v>
          </cell>
          <cell r="C97">
            <v>1.3449074074074073E-2</v>
          </cell>
          <cell r="D97">
            <v>1.3449074074074073E-2</v>
          </cell>
          <cell r="I97">
            <v>1.4293981481481482E-2</v>
          </cell>
          <cell r="J97">
            <v>1.3252314814814814E-2</v>
          </cell>
          <cell r="K97">
            <v>1.2581018518518519E-2</v>
          </cell>
          <cell r="L97">
            <v>1.3391203703703704E-2</v>
          </cell>
          <cell r="M97">
            <v>1.3182870370370371E-2</v>
          </cell>
          <cell r="O97">
            <v>1.2962962962962963E-2</v>
          </cell>
          <cell r="Q97">
            <v>1.2581018518518519E-2</v>
          </cell>
          <cell r="T97">
            <v>1.4155092592592592E-2</v>
          </cell>
          <cell r="X97">
            <v>1.3773148148148147E-2</v>
          </cell>
          <cell r="Z97">
            <v>1.2581018518518519E-2</v>
          </cell>
        </row>
        <row r="98">
          <cell r="A98" t="str">
            <v>Jamie Pinnock</v>
          </cell>
          <cell r="B98">
            <v>1.4050925925925927E-2</v>
          </cell>
          <cell r="D98">
            <v>1.3634259259259257E-2</v>
          </cell>
          <cell r="Z98">
            <v>1.3634259259259257E-2</v>
          </cell>
        </row>
        <row r="99">
          <cell r="A99" t="str">
            <v>Jan Jenkins</v>
          </cell>
          <cell r="B99">
            <v>2.2673611111111113E-2</v>
          </cell>
          <cell r="D99">
            <v>2.2673611111111113E-2</v>
          </cell>
          <cell r="Z99">
            <v>2.2673611111111113E-2</v>
          </cell>
        </row>
        <row r="100">
          <cell r="A100" t="str">
            <v>Jane Drapkin</v>
          </cell>
          <cell r="D100">
            <v>1.7025462962962961E-2</v>
          </cell>
          <cell r="Z100">
            <v>1.7025462962962961E-2</v>
          </cell>
        </row>
        <row r="101">
          <cell r="A101" t="str">
            <v>Jaqueline Lewis</v>
          </cell>
          <cell r="C101">
            <v>2.0787037037037038E-2</v>
          </cell>
          <cell r="D101">
            <v>2.0254629629629629E-2</v>
          </cell>
          <cell r="Z101">
            <v>2.0254629629629629E-2</v>
          </cell>
        </row>
        <row r="102">
          <cell r="A102" t="str">
            <v>Jas Badh</v>
          </cell>
          <cell r="C102">
            <v>2.0636574074074075E-2</v>
          </cell>
          <cell r="D102">
            <v>2.0636574074074075E-2</v>
          </cell>
          <cell r="Z102">
            <v>2.0636574074074075E-2</v>
          </cell>
        </row>
        <row r="103">
          <cell r="A103" t="str">
            <v>Jean Hatton</v>
          </cell>
          <cell r="I103">
            <v>1.909722222222222E-2</v>
          </cell>
          <cell r="K103">
            <v>2.011574074074074E-2</v>
          </cell>
          <cell r="L103">
            <v>2.0381944444444446E-2</v>
          </cell>
          <cell r="M103">
            <v>2.0636574074074075E-2</v>
          </cell>
          <cell r="N103">
            <v>2.1157407407407406E-2</v>
          </cell>
          <cell r="Q103">
            <v>1.909722222222222E-2</v>
          </cell>
          <cell r="Z103">
            <v>1.909722222222222E-2</v>
          </cell>
        </row>
        <row r="104">
          <cell r="A104" t="str">
            <v>Jean Hayton</v>
          </cell>
          <cell r="B104">
            <v>2.2673611111111113E-2</v>
          </cell>
          <cell r="C104">
            <v>2.1168981481481483E-2</v>
          </cell>
          <cell r="D104">
            <v>2.0312500000000001E-2</v>
          </cell>
          <cell r="H104">
            <v>2.479166666666667E-2</v>
          </cell>
          <cell r="J104">
            <v>2.1354166666666664E-2</v>
          </cell>
          <cell r="O104">
            <v>2.1967592592592594E-2</v>
          </cell>
          <cell r="P104">
            <v>2.5312500000000002E-2</v>
          </cell>
          <cell r="Q104">
            <v>2.1354166666666664E-2</v>
          </cell>
          <cell r="R104">
            <v>2.2546296296296297E-2</v>
          </cell>
          <cell r="S104">
            <v>2.2662037037037036E-2</v>
          </cell>
          <cell r="T104">
            <v>2.6747685185185183E-2</v>
          </cell>
          <cell r="Z104">
            <v>2.0312500000000001E-2</v>
          </cell>
        </row>
        <row r="105">
          <cell r="A105" t="str">
            <v>Jenny Hermolle</v>
          </cell>
          <cell r="B105">
            <v>1.892361111111111E-2</v>
          </cell>
          <cell r="D105">
            <v>1.8298611111111113E-2</v>
          </cell>
          <cell r="Z105">
            <v>1.8298611111111113E-2</v>
          </cell>
        </row>
        <row r="106">
          <cell r="A106" t="str">
            <v>Jenny Moss</v>
          </cell>
          <cell r="B106">
            <v>5.903935185185185E-2</v>
          </cell>
          <cell r="D106">
            <v>1.5196759259259259E-2</v>
          </cell>
          <cell r="Z106">
            <v>1.5196759259259259E-2</v>
          </cell>
        </row>
        <row r="107">
          <cell r="A107" t="str">
            <v>Jeremy Allsup</v>
          </cell>
          <cell r="G107">
            <v>1.5428240740740741E-2</v>
          </cell>
          <cell r="I107">
            <v>1.5486111111111112E-2</v>
          </cell>
          <cell r="L107">
            <v>1.556712962962963E-2</v>
          </cell>
          <cell r="M107">
            <v>1.5590277777777778E-2</v>
          </cell>
          <cell r="O107">
            <v>1.511574074074074E-2</v>
          </cell>
          <cell r="Q107">
            <v>1.511574074074074E-2</v>
          </cell>
          <cell r="T107">
            <v>1.577546296296296E-2</v>
          </cell>
          <cell r="W107">
            <v>1.6192129629629629E-2</v>
          </cell>
          <cell r="Z107">
            <v>1.511574074074074E-2</v>
          </cell>
        </row>
        <row r="108">
          <cell r="A108" t="str">
            <v>Jeremy Vickers</v>
          </cell>
          <cell r="C108">
            <v>1.681712962962963E-2</v>
          </cell>
          <cell r="D108">
            <v>1.681712962962963E-2</v>
          </cell>
          <cell r="Z108">
            <v>1.681712962962963E-2</v>
          </cell>
        </row>
        <row r="109">
          <cell r="A109" t="str">
            <v>Jim Butcher</v>
          </cell>
          <cell r="B109">
            <v>1.8935185185185183E-2</v>
          </cell>
          <cell r="C109">
            <v>1.9004629629629632E-2</v>
          </cell>
          <cell r="D109">
            <v>1.7407407407407406E-2</v>
          </cell>
          <cell r="I109">
            <v>1.9456018518518518E-2</v>
          </cell>
          <cell r="J109">
            <v>1.9270833333333334E-2</v>
          </cell>
          <cell r="K109">
            <v>1.8541666666666668E-2</v>
          </cell>
          <cell r="L109">
            <v>1.8414351851851852E-2</v>
          </cell>
          <cell r="P109">
            <v>1.982638888888889E-2</v>
          </cell>
          <cell r="Q109">
            <v>1.8414351851851852E-2</v>
          </cell>
          <cell r="W109">
            <v>1.8912037037037036E-2</v>
          </cell>
          <cell r="X109">
            <v>1.9791666666666666E-2</v>
          </cell>
          <cell r="Y109">
            <v>1.9571759259259257E-2</v>
          </cell>
          <cell r="Z109">
            <v>1.7407407407407406E-2</v>
          </cell>
        </row>
        <row r="110">
          <cell r="A110" t="str">
            <v>Jo Chesney</v>
          </cell>
          <cell r="B110">
            <v>1.9780092592592592E-2</v>
          </cell>
          <cell r="D110">
            <v>1.9780092592592592E-2</v>
          </cell>
          <cell r="Z110">
            <v>1.9780092592592592E-2</v>
          </cell>
        </row>
        <row r="111">
          <cell r="A111" t="str">
            <v>Jo Griffiths</v>
          </cell>
          <cell r="H111">
            <v>1.5555555555555553E-2</v>
          </cell>
          <cell r="J111">
            <v>1.5706018518518518E-2</v>
          </cell>
          <cell r="L111">
            <v>1.5706018518518518E-2</v>
          </cell>
          <cell r="M111">
            <v>1.6064814814814813E-2</v>
          </cell>
          <cell r="N111">
            <v>1.5636574074074074E-2</v>
          </cell>
          <cell r="O111">
            <v>1.5555555555555553E-2</v>
          </cell>
          <cell r="Q111">
            <v>1.5555555555555553E-2</v>
          </cell>
          <cell r="U111">
            <v>1.5833333333333335E-2</v>
          </cell>
          <cell r="V111">
            <v>1.556712962962963E-2</v>
          </cell>
          <cell r="X111">
            <v>1.5682870370370371E-2</v>
          </cell>
          <cell r="Y111">
            <v>1.554398148148148E-2</v>
          </cell>
          <cell r="Z111">
            <v>1.554398148148148E-2</v>
          </cell>
        </row>
        <row r="112">
          <cell r="A112" t="str">
            <v>Jo Logie</v>
          </cell>
          <cell r="B112">
            <v>1.4120370370370368E-2</v>
          </cell>
          <cell r="C112">
            <v>1.3310185185185187E-2</v>
          </cell>
          <cell r="D112">
            <v>1.3310185185185187E-2</v>
          </cell>
          <cell r="O112">
            <v>1.4039351851851851E-2</v>
          </cell>
          <cell r="Q112">
            <v>1.4039351851851851E-2</v>
          </cell>
          <cell r="Z112">
            <v>1.3310185185185187E-2</v>
          </cell>
        </row>
        <row r="113">
          <cell r="A113" t="str">
            <v>Jo Weatherall</v>
          </cell>
          <cell r="C113">
            <v>1.741898148148148E-2</v>
          </cell>
          <cell r="D113">
            <v>1.741898148148148E-2</v>
          </cell>
          <cell r="E113">
            <v>1.7187499999999998E-2</v>
          </cell>
          <cell r="F113">
            <v>1.7048611111111112E-2</v>
          </cell>
          <cell r="Q113">
            <v>1.7048611111111112E-2</v>
          </cell>
          <cell r="Z113">
            <v>1.7048611111111112E-2</v>
          </cell>
        </row>
        <row r="114">
          <cell r="A114" t="str">
            <v>John Booker</v>
          </cell>
          <cell r="M114">
            <v>1.5902777777777776E-2</v>
          </cell>
          <cell r="Q114">
            <v>1.5902777777777776E-2</v>
          </cell>
          <cell r="Z114">
            <v>1.5902777777777776E-2</v>
          </cell>
        </row>
        <row r="115">
          <cell r="A115" t="str">
            <v>John Sheehan</v>
          </cell>
          <cell r="D115">
            <v>1.4259259259259261E-2</v>
          </cell>
          <cell r="Z115">
            <v>1.4259259259259261E-2</v>
          </cell>
        </row>
        <row r="116">
          <cell r="A116" t="str">
            <v>Jon Parsons</v>
          </cell>
          <cell r="J116">
            <v>1.6608796296296299E-2</v>
          </cell>
          <cell r="Q116">
            <v>1.6608796296296299E-2</v>
          </cell>
          <cell r="Z116">
            <v>1.6608796296296299E-2</v>
          </cell>
        </row>
        <row r="117">
          <cell r="A117" t="str">
            <v>Jonathon Davies</v>
          </cell>
          <cell r="B117">
            <v>1.3668981481481482E-2</v>
          </cell>
          <cell r="C117">
            <v>1.3148148148148147E-2</v>
          </cell>
          <cell r="D117">
            <v>1.2962962962962963E-2</v>
          </cell>
          <cell r="F117">
            <v>1.3194444444444444E-2</v>
          </cell>
          <cell r="L117">
            <v>1.2847222222222223E-2</v>
          </cell>
          <cell r="M117">
            <v>1.2650462962962962E-2</v>
          </cell>
          <cell r="Q117">
            <v>1.2650462962962962E-2</v>
          </cell>
          <cell r="Z117">
            <v>1.2650462962962962E-2</v>
          </cell>
        </row>
        <row r="118">
          <cell r="A118" t="str">
            <v>Jonathon Mendleson</v>
          </cell>
          <cell r="U118">
            <v>1.6006944444444445E-2</v>
          </cell>
          <cell r="Z118">
            <v>1.6006944444444445E-2</v>
          </cell>
        </row>
        <row r="119">
          <cell r="A119" t="str">
            <v>Joyce Clarke</v>
          </cell>
          <cell r="J119">
            <v>2.5208333333333333E-2</v>
          </cell>
          <cell r="M119">
            <v>2.4872685185185189E-2</v>
          </cell>
          <cell r="Q119">
            <v>2.4872685185185189E-2</v>
          </cell>
          <cell r="Z119">
            <v>2.4872685185185189E-2</v>
          </cell>
        </row>
        <row r="120">
          <cell r="A120" t="str">
            <v>Judi Smythe</v>
          </cell>
          <cell r="C120">
            <v>1.9201388888888889E-2</v>
          </cell>
          <cell r="D120">
            <v>1.9201388888888889E-2</v>
          </cell>
          <cell r="Z120">
            <v>1.9201388888888889E-2</v>
          </cell>
        </row>
        <row r="121">
          <cell r="A121" t="str">
            <v>Jules Algar</v>
          </cell>
          <cell r="V121">
            <v>1.3136574074074077E-2</v>
          </cell>
          <cell r="Z121">
            <v>1.3136574074074077E-2</v>
          </cell>
        </row>
        <row r="122">
          <cell r="A122" t="str">
            <v>Julian Algar</v>
          </cell>
          <cell r="E122">
            <v>1.3888888888888888E-2</v>
          </cell>
          <cell r="F122">
            <v>1.3449074074074073E-2</v>
          </cell>
          <cell r="M122">
            <v>1.4004629629629631E-2</v>
          </cell>
          <cell r="N122">
            <v>1.3564814814814816E-2</v>
          </cell>
          <cell r="O122">
            <v>1.3368055555555557E-2</v>
          </cell>
          <cell r="Q122">
            <v>1.3368055555555557E-2</v>
          </cell>
          <cell r="Z122">
            <v>1.3368055555555557E-2</v>
          </cell>
        </row>
        <row r="123">
          <cell r="A123" t="str">
            <v>Julian Howard</v>
          </cell>
          <cell r="E123">
            <v>1.6238425925925924E-2</v>
          </cell>
          <cell r="F123">
            <v>1.5694444444444445E-2</v>
          </cell>
          <cell r="I123">
            <v>1.554398148148148E-2</v>
          </cell>
          <cell r="K123">
            <v>1.5046296296296295E-2</v>
          </cell>
          <cell r="L123">
            <v>1.53125E-2</v>
          </cell>
          <cell r="M123">
            <v>1.554398148148148E-2</v>
          </cell>
          <cell r="N123">
            <v>1.4988425925925926E-2</v>
          </cell>
          <cell r="Q123">
            <v>1.4988425925925926E-2</v>
          </cell>
          <cell r="Z123">
            <v>1.4988425925925926E-2</v>
          </cell>
        </row>
        <row r="124">
          <cell r="A124" t="str">
            <v>Julie Alexander</v>
          </cell>
          <cell r="B124">
            <v>2.0636574074074075E-2</v>
          </cell>
          <cell r="D124">
            <v>2.0636574074074075E-2</v>
          </cell>
          <cell r="Z124">
            <v>2.0636574074074075E-2</v>
          </cell>
        </row>
        <row r="125">
          <cell r="A125" t="str">
            <v>Julie Brooks</v>
          </cell>
          <cell r="B125">
            <v>2.2615740740740742E-2</v>
          </cell>
          <cell r="C125">
            <v>2.1041666666666667E-2</v>
          </cell>
          <cell r="D125">
            <v>2.0335648148148148E-2</v>
          </cell>
          <cell r="Z125">
            <v>2.0335648148148148E-2</v>
          </cell>
        </row>
        <row r="126">
          <cell r="A126" t="str">
            <v>Julie Humphries</v>
          </cell>
          <cell r="X126">
            <v>1.4548611111111111E-2</v>
          </cell>
          <cell r="Y126">
            <v>1.4247685185185184E-2</v>
          </cell>
          <cell r="Z126">
            <v>1.4247685185185184E-2</v>
          </cell>
        </row>
        <row r="127">
          <cell r="A127" t="str">
            <v>Julie Lebourg</v>
          </cell>
          <cell r="B127">
            <v>1.6469907407407405E-2</v>
          </cell>
          <cell r="C127">
            <v>1.6527777777777777E-2</v>
          </cell>
          <cell r="D127">
            <v>1.6238425925925924E-2</v>
          </cell>
          <cell r="F127">
            <v>1.7719907407407406E-2</v>
          </cell>
          <cell r="G127">
            <v>1.6851851851851851E-2</v>
          </cell>
          <cell r="P127">
            <v>1.7326388888888888E-2</v>
          </cell>
          <cell r="Q127">
            <v>1.6851851851851851E-2</v>
          </cell>
          <cell r="Z127">
            <v>1.6238425925925924E-2</v>
          </cell>
        </row>
        <row r="128">
          <cell r="A128" t="str">
            <v>Karen Griffin</v>
          </cell>
          <cell r="D128">
            <v>1.9872685185185184E-2</v>
          </cell>
          <cell r="Z128">
            <v>1.9872685185185184E-2</v>
          </cell>
        </row>
        <row r="129">
          <cell r="A129" t="str">
            <v>Karen Shayer</v>
          </cell>
          <cell r="B129">
            <v>1.7673611111111109E-2</v>
          </cell>
          <cell r="D129">
            <v>1.7650462962962962E-2</v>
          </cell>
          <cell r="Z129">
            <v>1.7650462962962962E-2</v>
          </cell>
        </row>
        <row r="130">
          <cell r="A130" t="str">
            <v>Kate Galbraith</v>
          </cell>
          <cell r="C130">
            <v>1.7361111111111112E-2</v>
          </cell>
          <cell r="D130">
            <v>1.7314814814814814E-2</v>
          </cell>
          <cell r="J130">
            <v>1.5972222222222224E-2</v>
          </cell>
          <cell r="K130">
            <v>1.6446759259259262E-2</v>
          </cell>
          <cell r="L130">
            <v>1.5081018518518516E-2</v>
          </cell>
          <cell r="M130">
            <v>1.5694444444444445E-2</v>
          </cell>
          <cell r="P130">
            <v>1.6516203703703703E-2</v>
          </cell>
          <cell r="Q130">
            <v>1.5081018518518516E-2</v>
          </cell>
          <cell r="Z130">
            <v>1.5081018518518516E-2</v>
          </cell>
        </row>
        <row r="131">
          <cell r="A131" t="str">
            <v>Kate Hughes</v>
          </cell>
          <cell r="T131">
            <v>2.3101851851851849E-2</v>
          </cell>
          <cell r="V131">
            <v>2.255787037037037E-2</v>
          </cell>
          <cell r="W131">
            <v>2.0949074074074075E-2</v>
          </cell>
          <cell r="Z131">
            <v>2.0949074074074075E-2</v>
          </cell>
        </row>
        <row r="132">
          <cell r="A132" t="str">
            <v>Kath Arnold</v>
          </cell>
          <cell r="B132">
            <v>1.6574074074074074E-2</v>
          </cell>
          <cell r="D132">
            <v>1.6284722222222221E-2</v>
          </cell>
          <cell r="Z132">
            <v>1.6284722222222221E-2</v>
          </cell>
        </row>
        <row r="133">
          <cell r="A133" t="str">
            <v>Kathryn Black</v>
          </cell>
          <cell r="C133">
            <v>1.8437499999999999E-2</v>
          </cell>
          <cell r="D133">
            <v>1.7962962962962962E-2</v>
          </cell>
          <cell r="G133">
            <v>1.7534722222222222E-2</v>
          </cell>
          <cell r="I133">
            <v>1.758101851851852E-2</v>
          </cell>
          <cell r="J133">
            <v>1.7233796296296296E-2</v>
          </cell>
          <cell r="K133">
            <v>1.7025462962962961E-2</v>
          </cell>
          <cell r="L133">
            <v>1.7731481481481483E-2</v>
          </cell>
          <cell r="M133">
            <v>1.7361111111111112E-2</v>
          </cell>
          <cell r="P133">
            <v>2.1157407407407406E-2</v>
          </cell>
          <cell r="Q133">
            <v>1.7025462962962961E-2</v>
          </cell>
          <cell r="S133">
            <v>1.9189814814814816E-2</v>
          </cell>
          <cell r="X133">
            <v>1.8391203703703705E-2</v>
          </cell>
          <cell r="Y133">
            <v>1.8159722222222219E-2</v>
          </cell>
          <cell r="Z133">
            <v>1.7025462962962961E-2</v>
          </cell>
        </row>
        <row r="134">
          <cell r="A134" t="str">
            <v>Katie Wraight</v>
          </cell>
          <cell r="C134">
            <v>1.7094907407407409E-2</v>
          </cell>
          <cell r="D134">
            <v>1.7094907407407409E-2</v>
          </cell>
          <cell r="Z134">
            <v>1.7094907407407409E-2</v>
          </cell>
        </row>
        <row r="135">
          <cell r="A135" t="str">
            <v>Keith Rogers</v>
          </cell>
          <cell r="J135">
            <v>1.3761574074074074E-2</v>
          </cell>
          <cell r="N135">
            <v>1.3692129629629629E-2</v>
          </cell>
          <cell r="O135">
            <v>1.3738425925925926E-2</v>
          </cell>
          <cell r="Q135">
            <v>1.3692129629629629E-2</v>
          </cell>
          <cell r="X135">
            <v>1.4456018518518519E-2</v>
          </cell>
          <cell r="Z135">
            <v>1.3692129629629629E-2</v>
          </cell>
        </row>
        <row r="136">
          <cell r="A136" t="str">
            <v>Kim Moxham</v>
          </cell>
          <cell r="V136">
            <v>1.8854166666666665E-2</v>
          </cell>
          <cell r="W136">
            <v>1.7037037037037038E-2</v>
          </cell>
          <cell r="X136">
            <v>1.7754629629629631E-2</v>
          </cell>
          <cell r="Z136">
            <v>1.7037037037037038E-2</v>
          </cell>
        </row>
        <row r="137">
          <cell r="A137" t="str">
            <v>Lara Atkins</v>
          </cell>
          <cell r="T137">
            <v>1.7847222222222223E-2</v>
          </cell>
          <cell r="U137">
            <v>1.7754629629629631E-2</v>
          </cell>
          <cell r="Z137">
            <v>1.7754629629629631E-2</v>
          </cell>
        </row>
        <row r="138">
          <cell r="A138" t="str">
            <v>Laura Atkins</v>
          </cell>
          <cell r="E138">
            <v>1.8032407407407407E-2</v>
          </cell>
          <cell r="F138">
            <v>1.7847222222222223E-2</v>
          </cell>
          <cell r="Q138">
            <v>1.7847222222222223E-2</v>
          </cell>
          <cell r="Z138">
            <v>1.7847222222222223E-2</v>
          </cell>
        </row>
        <row r="139">
          <cell r="A139" t="str">
            <v>Laura Cannon</v>
          </cell>
          <cell r="T139">
            <v>2.6747685185185183E-2</v>
          </cell>
          <cell r="U139">
            <v>2.4814814814814817E-2</v>
          </cell>
          <cell r="V139">
            <v>2.3136574074074077E-2</v>
          </cell>
          <cell r="Z139">
            <v>2.3136574074074077E-2</v>
          </cell>
        </row>
        <row r="140">
          <cell r="A140" t="str">
            <v>Laura Noctor</v>
          </cell>
          <cell r="B140">
            <v>1.6608796296296299E-2</v>
          </cell>
          <cell r="D140">
            <v>1.6608796296296299E-2</v>
          </cell>
          <cell r="I140">
            <v>1.681712962962963E-2</v>
          </cell>
          <cell r="K140">
            <v>1.6342592592592593E-2</v>
          </cell>
          <cell r="Q140">
            <v>1.6342592592592593E-2</v>
          </cell>
          <cell r="Z140">
            <v>1.6342592592592593E-2</v>
          </cell>
        </row>
        <row r="141">
          <cell r="A141" t="str">
            <v>Lee O’Flaherty</v>
          </cell>
          <cell r="B141">
            <v>1.5138888888888889E-2</v>
          </cell>
          <cell r="C141">
            <v>1.4722222222222222E-2</v>
          </cell>
          <cell r="D141">
            <v>1.4594907407407405E-2</v>
          </cell>
          <cell r="E141">
            <v>1.4652777777777778E-2</v>
          </cell>
          <cell r="F141">
            <v>1.4756944444444446E-2</v>
          </cell>
          <cell r="G141">
            <v>1.4502314814814815E-2</v>
          </cell>
          <cell r="I141">
            <v>1.4872685185185185E-2</v>
          </cell>
          <cell r="J141">
            <v>1.4131944444444445E-2</v>
          </cell>
          <cell r="K141">
            <v>1.3923611111111111E-2</v>
          </cell>
          <cell r="L141">
            <v>1.5868055555555555E-2</v>
          </cell>
          <cell r="M141">
            <v>1.4351851851851852E-2</v>
          </cell>
          <cell r="Q141">
            <v>1.3923611111111111E-2</v>
          </cell>
          <cell r="V141">
            <v>1.4479166666666668E-2</v>
          </cell>
          <cell r="Z141">
            <v>1.3923611111111111E-2</v>
          </cell>
        </row>
        <row r="142">
          <cell r="A142" t="str">
            <v>Les Bradfield</v>
          </cell>
          <cell r="B142">
            <v>2.2615740740740742E-2</v>
          </cell>
          <cell r="D142">
            <v>2.2615740740740742E-2</v>
          </cell>
          <cell r="Z142">
            <v>2.2615740740740742E-2</v>
          </cell>
        </row>
        <row r="143">
          <cell r="A143" t="str">
            <v>Lesley Wege</v>
          </cell>
          <cell r="B143">
            <v>1.7488425925925925E-2</v>
          </cell>
          <cell r="C143">
            <v>1.6932870370370369E-2</v>
          </cell>
          <cell r="D143">
            <v>1.636574074074074E-2</v>
          </cell>
          <cell r="E143">
            <v>0</v>
          </cell>
          <cell r="F143">
            <v>0</v>
          </cell>
          <cell r="G143">
            <v>1.7256944444444446E-2</v>
          </cell>
          <cell r="H143">
            <v>1.6631944444444446E-2</v>
          </cell>
          <cell r="J143">
            <v>1.681712962962963E-2</v>
          </cell>
          <cell r="M143">
            <v>1.744212962962963E-2</v>
          </cell>
          <cell r="Z143">
            <v>1.6631944444444446E-2</v>
          </cell>
        </row>
        <row r="144">
          <cell r="A144" t="str">
            <v>Lina Brook</v>
          </cell>
          <cell r="D144">
            <v>1.6053240740740739E-2</v>
          </cell>
          <cell r="Z144">
            <v>1.6053240740740739E-2</v>
          </cell>
        </row>
        <row r="145">
          <cell r="A145" t="str">
            <v>Lisa Neville</v>
          </cell>
          <cell r="C145">
            <v>2.0486111111111111E-2</v>
          </cell>
          <cell r="D145">
            <v>2.0486111111111111E-2</v>
          </cell>
          <cell r="Z145">
            <v>2.0486111111111111E-2</v>
          </cell>
        </row>
        <row r="146">
          <cell r="A146" t="str">
            <v>Lorraine  Durrel</v>
          </cell>
          <cell r="D146">
            <v>2.0150462962962964E-2</v>
          </cell>
          <cell r="Z146">
            <v>2.0150462962962964E-2</v>
          </cell>
        </row>
        <row r="147">
          <cell r="A147" t="str">
            <v>Lorraine Van Blerk</v>
          </cell>
          <cell r="D147">
            <v>1.7511574074074072E-2</v>
          </cell>
          <cell r="Z147">
            <v>1.7511574074074072E-2</v>
          </cell>
        </row>
        <row r="148">
          <cell r="A148" t="str">
            <v>Louie Sinclair</v>
          </cell>
          <cell r="B148">
            <v>1.9224537037037037E-2</v>
          </cell>
          <cell r="D148">
            <v>1.9224537037037037E-2</v>
          </cell>
          <cell r="Z148">
            <v>1.9224537037037037E-2</v>
          </cell>
        </row>
        <row r="149">
          <cell r="A149" t="str">
            <v>Lucy Buckby</v>
          </cell>
          <cell r="B149">
            <v>1.5046296296296295E-2</v>
          </cell>
          <cell r="C149">
            <v>1.3969907407407408E-2</v>
          </cell>
          <cell r="D149">
            <v>1.3935185185185184E-2</v>
          </cell>
          <cell r="H149">
            <v>1.3761574074074074E-2</v>
          </cell>
          <cell r="J149">
            <v>1.4016203703703704E-2</v>
          </cell>
          <cell r="Q149">
            <v>1.3761574074074074E-2</v>
          </cell>
          <cell r="Z149">
            <v>1.3761574074074074E-2</v>
          </cell>
        </row>
        <row r="150">
          <cell r="A150" t="str">
            <v>Lucy Day</v>
          </cell>
          <cell r="W150">
            <v>1.5810185185185184E-2</v>
          </cell>
          <cell r="Z150">
            <v>1.5810185185185184E-2</v>
          </cell>
        </row>
        <row r="151">
          <cell r="A151" t="str">
            <v>Lucy Parkin</v>
          </cell>
          <cell r="B151">
            <v>1.9733796296296298E-2</v>
          </cell>
          <cell r="D151">
            <v>1.9733796296296298E-2</v>
          </cell>
          <cell r="Z151">
            <v>1.9733796296296298E-2</v>
          </cell>
        </row>
        <row r="152">
          <cell r="A152" t="str">
            <v>Marilyn Course</v>
          </cell>
          <cell r="D152">
            <v>2.225694444444444E-2</v>
          </cell>
          <cell r="Z152">
            <v>2.225694444444444E-2</v>
          </cell>
        </row>
        <row r="153">
          <cell r="A153" t="str">
            <v>Mark Colley</v>
          </cell>
          <cell r="V153">
            <v>1.6168981481481482E-2</v>
          </cell>
          <cell r="W153">
            <v>1.5555555555555553E-2</v>
          </cell>
          <cell r="Y153">
            <v>1.5474537037037038E-2</v>
          </cell>
          <cell r="Z153">
            <v>1.5474537037037038E-2</v>
          </cell>
        </row>
        <row r="154">
          <cell r="A154" t="str">
            <v>Mark Moss</v>
          </cell>
          <cell r="D154">
            <v>1.4699074074074074E-2</v>
          </cell>
          <cell r="Z154">
            <v>1.4699074074074074E-2</v>
          </cell>
        </row>
        <row r="155">
          <cell r="A155" t="str">
            <v>Mark Murtagh</v>
          </cell>
          <cell r="X155">
            <v>1.6574074074074074E-2</v>
          </cell>
          <cell r="Z155">
            <v>1.6574074074074074E-2</v>
          </cell>
        </row>
        <row r="156">
          <cell r="A156" t="str">
            <v>Mark Peters</v>
          </cell>
          <cell r="F156">
            <v>1.4201388888888888E-2</v>
          </cell>
          <cell r="I156">
            <v>1.4224537037037037E-2</v>
          </cell>
          <cell r="Q156">
            <v>1.4201388888888888E-2</v>
          </cell>
          <cell r="Z156">
            <v>1.4201388888888888E-2</v>
          </cell>
        </row>
        <row r="157">
          <cell r="A157" t="str">
            <v>Martin Edwards</v>
          </cell>
          <cell r="B157">
            <v>1.5810185185185184E-2</v>
          </cell>
          <cell r="D157">
            <v>1.5810185185185184E-2</v>
          </cell>
          <cell r="Z157">
            <v>1.5810185185185184E-2</v>
          </cell>
        </row>
        <row r="158">
          <cell r="A158" t="str">
            <v>Martin Kelsey</v>
          </cell>
          <cell r="B158">
            <v>1.5682870370370371E-2</v>
          </cell>
          <cell r="D158">
            <v>1.545138888888889E-2</v>
          </cell>
          <cell r="E158">
            <v>1.6284722222222221E-2</v>
          </cell>
          <cell r="I158">
            <v>1.834490740740741E-2</v>
          </cell>
          <cell r="J158">
            <v>1.8217592592592594E-2</v>
          </cell>
          <cell r="K158">
            <v>1.6932870370370369E-2</v>
          </cell>
          <cell r="L158">
            <v>1.7569444444444447E-2</v>
          </cell>
          <cell r="M158">
            <v>1.6793981481481483E-2</v>
          </cell>
          <cell r="Q158">
            <v>1.6284722222222221E-2</v>
          </cell>
          <cell r="R158">
            <v>1.6076388888888887E-2</v>
          </cell>
          <cell r="Z158">
            <v>1.545138888888889E-2</v>
          </cell>
        </row>
        <row r="159">
          <cell r="A159" t="str">
            <v>Mary Allen</v>
          </cell>
          <cell r="E159">
            <v>1.894675925925926E-2</v>
          </cell>
          <cell r="Q159">
            <v>1.894675925925926E-2</v>
          </cell>
          <cell r="Z159">
            <v>1.894675925925926E-2</v>
          </cell>
        </row>
        <row r="160">
          <cell r="A160" t="str">
            <v>Massimo Moretti</v>
          </cell>
          <cell r="D160">
            <v>1.525462962962963E-2</v>
          </cell>
          <cell r="Z160">
            <v>1.525462962962963E-2</v>
          </cell>
        </row>
        <row r="161">
          <cell r="A161" t="str">
            <v>Maxine Mcinulty</v>
          </cell>
          <cell r="B161">
            <v>1.4479166666666668E-2</v>
          </cell>
          <cell r="D161">
            <v>1.4479166666666668E-2</v>
          </cell>
          <cell r="I161">
            <v>1.6909722222222225E-2</v>
          </cell>
          <cell r="M161">
            <v>1.4710648148148148E-2</v>
          </cell>
          <cell r="Q161">
            <v>1.4710648148148148E-2</v>
          </cell>
          <cell r="Z161">
            <v>1.4479166666666668E-2</v>
          </cell>
        </row>
        <row r="162">
          <cell r="A162" t="str">
            <v>Melanie Golding</v>
          </cell>
          <cell r="C162">
            <v>1.7337962962962961E-2</v>
          </cell>
          <cell r="D162">
            <v>1.6377314814814813E-2</v>
          </cell>
          <cell r="F162">
            <v>0</v>
          </cell>
          <cell r="I162">
            <v>1.7407407407407406E-2</v>
          </cell>
          <cell r="J162">
            <v>1.9699074074074074E-2</v>
          </cell>
          <cell r="K162">
            <v>1.6423611111111111E-2</v>
          </cell>
          <cell r="L162">
            <v>1.7905092592592594E-2</v>
          </cell>
          <cell r="P162">
            <v>2.1157407407407406E-2</v>
          </cell>
          <cell r="S162">
            <v>1.6608796296296299E-2</v>
          </cell>
          <cell r="X162">
            <v>1.6585648148148148E-2</v>
          </cell>
          <cell r="Z162">
            <v>1.6423611111111111E-2</v>
          </cell>
        </row>
        <row r="163">
          <cell r="A163" t="str">
            <v>Michael Allmark</v>
          </cell>
          <cell r="C163">
            <v>1.5497685185185186E-2</v>
          </cell>
          <cell r="D163">
            <v>1.5497685185185186E-2</v>
          </cell>
          <cell r="Z163">
            <v>1.5497685185185186E-2</v>
          </cell>
        </row>
        <row r="164">
          <cell r="A164" t="str">
            <v>Michael Hunter</v>
          </cell>
          <cell r="B164">
            <v>1.4594907407407405E-2</v>
          </cell>
          <cell r="D164">
            <v>1.4594907407407405E-2</v>
          </cell>
          <cell r="Z164">
            <v>1.4594907407407405E-2</v>
          </cell>
        </row>
        <row r="165">
          <cell r="A165" t="str">
            <v>Michelle Hopkins</v>
          </cell>
          <cell r="G165">
            <v>1.577546296296296E-2</v>
          </cell>
          <cell r="H165">
            <v>1.5185185185185185E-2</v>
          </cell>
          <cell r="I165">
            <v>1.5277777777777777E-2</v>
          </cell>
          <cell r="J165">
            <v>1.5324074074074073E-2</v>
          </cell>
          <cell r="K165">
            <v>1.4814814814814814E-2</v>
          </cell>
          <cell r="L165">
            <v>1.5150462962962963E-2</v>
          </cell>
          <cell r="M165">
            <v>1.5185185185185185E-2</v>
          </cell>
          <cell r="Q165">
            <v>1.4814814814814814E-2</v>
          </cell>
          <cell r="Y165">
            <v>1.5162037037037036E-2</v>
          </cell>
          <cell r="Z165">
            <v>1.4814814814814814E-2</v>
          </cell>
        </row>
        <row r="166">
          <cell r="A166" t="str">
            <v>Mick Hill</v>
          </cell>
          <cell r="D166">
            <v>1.3946759259259258E-2</v>
          </cell>
          <cell r="J166">
            <v>1.357638888888889E-2</v>
          </cell>
          <cell r="K166">
            <v>1.3125E-2</v>
          </cell>
          <cell r="M166">
            <v>1.3622685185185184E-2</v>
          </cell>
          <cell r="N166">
            <v>1.5011574074074075E-2</v>
          </cell>
          <cell r="Q166">
            <v>1.3125E-2</v>
          </cell>
          <cell r="Z166">
            <v>1.3125E-2</v>
          </cell>
        </row>
        <row r="167">
          <cell r="A167" t="str">
            <v>Mike Bradfield</v>
          </cell>
          <cell r="K167">
            <v>1.1747685185185186E-2</v>
          </cell>
          <cell r="Q167">
            <v>1.1747685185185186E-2</v>
          </cell>
          <cell r="U167">
            <v>1.3090277777777779E-2</v>
          </cell>
          <cell r="Z167">
            <v>1.1747685185185186E-2</v>
          </cell>
        </row>
        <row r="168">
          <cell r="A168" t="str">
            <v>Mike Clark</v>
          </cell>
          <cell r="M168">
            <v>1.7361111111111112E-2</v>
          </cell>
          <cell r="Q168">
            <v>1.7361111111111112E-2</v>
          </cell>
          <cell r="Z168">
            <v>1.7361111111111112E-2</v>
          </cell>
        </row>
        <row r="169">
          <cell r="A169" t="str">
            <v>Mike Gradden</v>
          </cell>
          <cell r="C169">
            <v>1.800925925925926E-2</v>
          </cell>
          <cell r="D169">
            <v>1.800925925925926E-2</v>
          </cell>
          <cell r="Z169">
            <v>1.800925925925926E-2</v>
          </cell>
        </row>
        <row r="170">
          <cell r="A170" t="str">
            <v>Mike Lau</v>
          </cell>
          <cell r="D170">
            <v>1.8020833333333333E-2</v>
          </cell>
          <cell r="Z170">
            <v>1.8020833333333333E-2</v>
          </cell>
        </row>
        <row r="171">
          <cell r="A171" t="str">
            <v>Mike May</v>
          </cell>
          <cell r="B171">
            <v>1.5960648148148151E-2</v>
          </cell>
          <cell r="C171">
            <v>1.5763888888888886E-2</v>
          </cell>
          <cell r="D171">
            <v>1.545138888888889E-2</v>
          </cell>
          <cell r="E171">
            <v>1.545138888888889E-2</v>
          </cell>
          <cell r="F171">
            <v>1.545138888888889E-2</v>
          </cell>
          <cell r="G171">
            <v>1.556712962962963E-2</v>
          </cell>
          <cell r="H171">
            <v>1.5729166666666666E-2</v>
          </cell>
          <cell r="I171">
            <v>1.6122685185185184E-2</v>
          </cell>
          <cell r="J171">
            <v>1.5787037037037037E-2</v>
          </cell>
          <cell r="K171">
            <v>1.5069444444444443E-2</v>
          </cell>
          <cell r="L171">
            <v>1.5532407407407406E-2</v>
          </cell>
          <cell r="M171">
            <v>1.5717592592592592E-2</v>
          </cell>
          <cell r="O171">
            <v>1.5532407407407406E-2</v>
          </cell>
          <cell r="P171">
            <v>1.5868055555555555E-2</v>
          </cell>
          <cell r="Q171">
            <v>1.5069444444444443E-2</v>
          </cell>
          <cell r="R171">
            <v>1.5659722222222224E-2</v>
          </cell>
          <cell r="S171">
            <v>1.5358796296296296E-2</v>
          </cell>
          <cell r="T171">
            <v>1.5636574074074074E-2</v>
          </cell>
          <cell r="U171">
            <v>0</v>
          </cell>
          <cell r="V171">
            <v>2.1076388888888891E-2</v>
          </cell>
          <cell r="W171">
            <v>1.5185185185185185E-2</v>
          </cell>
          <cell r="X171">
            <v>1.5011574074074075E-2</v>
          </cell>
          <cell r="Y171">
            <v>1.53125E-2</v>
          </cell>
          <cell r="Z171">
            <v>1.5011574074074075E-2</v>
          </cell>
        </row>
        <row r="172">
          <cell r="A172" t="str">
            <v>Myra Buckley</v>
          </cell>
          <cell r="B172">
            <v>1.6585648148148148E-2</v>
          </cell>
          <cell r="D172">
            <v>1.6076388888888887E-2</v>
          </cell>
          <cell r="Z172">
            <v>1.6076388888888887E-2</v>
          </cell>
        </row>
        <row r="173">
          <cell r="A173" t="str">
            <v>Natasha Elsey</v>
          </cell>
          <cell r="G173">
            <v>1.7812499999999998E-2</v>
          </cell>
          <cell r="H173">
            <v>1.7719907407407406E-2</v>
          </cell>
          <cell r="I173">
            <v>1.7546296296296296E-2</v>
          </cell>
          <cell r="J173">
            <v>1.8877314814814816E-2</v>
          </cell>
          <cell r="L173">
            <v>1.7951388888888888E-2</v>
          </cell>
          <cell r="M173">
            <v>1.7696759259259259E-2</v>
          </cell>
          <cell r="Q173">
            <v>1.7546296296296296E-2</v>
          </cell>
          <cell r="Z173">
            <v>1.7546296296296296E-2</v>
          </cell>
        </row>
        <row r="174">
          <cell r="A174" t="str">
            <v>Navtej Bisla</v>
          </cell>
          <cell r="B174">
            <v>1.9421296296296294E-2</v>
          </cell>
          <cell r="C174">
            <v>1.892361111111111E-2</v>
          </cell>
          <cell r="D174">
            <v>1.892361111111111E-2</v>
          </cell>
          <cell r="Z174">
            <v>1.892361111111111E-2</v>
          </cell>
        </row>
        <row r="175">
          <cell r="A175" t="str">
            <v>Neil Potter</v>
          </cell>
          <cell r="G175">
            <v>1.3402777777777777E-2</v>
          </cell>
          <cell r="H175">
            <v>1.3379629629629628E-2</v>
          </cell>
          <cell r="I175">
            <v>1.3483796296296298E-2</v>
          </cell>
          <cell r="J175">
            <v>1.3194444444444444E-2</v>
          </cell>
          <cell r="L175">
            <v>1.3078703703703703E-2</v>
          </cell>
          <cell r="M175">
            <v>1.3495370370370371E-2</v>
          </cell>
          <cell r="N175">
            <v>1.3078703703703703E-2</v>
          </cell>
          <cell r="O175">
            <v>1.34375E-2</v>
          </cell>
          <cell r="Q175">
            <v>1.3078703703703703E-2</v>
          </cell>
          <cell r="T175">
            <v>1.577546296296296E-2</v>
          </cell>
          <cell r="W175">
            <v>1.375E-2</v>
          </cell>
          <cell r="Z175">
            <v>1.3078703703703703E-2</v>
          </cell>
        </row>
        <row r="176">
          <cell r="A176" t="str">
            <v>Neville Leng</v>
          </cell>
          <cell r="E176">
            <v>1.577546296296296E-2</v>
          </cell>
          <cell r="F176">
            <v>1.5127314814814816E-2</v>
          </cell>
          <cell r="G176">
            <v>1.4097222222222221E-2</v>
          </cell>
          <cell r="J176">
            <v>1.4120370370370368E-2</v>
          </cell>
          <cell r="K176">
            <v>1.3495370370370371E-2</v>
          </cell>
          <cell r="L176">
            <v>1.3715277777777778E-2</v>
          </cell>
          <cell r="M176">
            <v>1.4317129629629631E-2</v>
          </cell>
          <cell r="Q176">
            <v>1.3495370370370371E-2</v>
          </cell>
          <cell r="Z176">
            <v>1.3495370370370371E-2</v>
          </cell>
        </row>
        <row r="177">
          <cell r="A177" t="str">
            <v>Nick Gower</v>
          </cell>
          <cell r="D177">
            <v>1.329861111111111E-2</v>
          </cell>
          <cell r="Z177">
            <v>1.329861111111111E-2</v>
          </cell>
        </row>
        <row r="178">
          <cell r="A178" t="str">
            <v>Nick Wilkinson</v>
          </cell>
          <cell r="Y178">
            <v>1.5474537037037038E-2</v>
          </cell>
          <cell r="Z178">
            <v>1.5474537037037038E-2</v>
          </cell>
        </row>
        <row r="179">
          <cell r="A179" t="str">
            <v>Nicky Longmuir</v>
          </cell>
          <cell r="B179">
            <v>1.7534722222222222E-2</v>
          </cell>
          <cell r="D179">
            <v>1.744212962962963E-2</v>
          </cell>
          <cell r="Z179">
            <v>1.744212962962963E-2</v>
          </cell>
        </row>
        <row r="180">
          <cell r="A180" t="str">
            <v>Nicky Mansfield</v>
          </cell>
          <cell r="Y180">
            <v>1.7650462962962962E-2</v>
          </cell>
          <cell r="Z180">
            <v>1.7650462962962962E-2</v>
          </cell>
        </row>
        <row r="181">
          <cell r="A181" t="str">
            <v>Nicola Soares</v>
          </cell>
          <cell r="J181">
            <v>2.193287037037037E-2</v>
          </cell>
          <cell r="Q181">
            <v>2.193287037037037E-2</v>
          </cell>
          <cell r="Z181">
            <v>2.193287037037037E-2</v>
          </cell>
        </row>
        <row r="182">
          <cell r="A182" t="str">
            <v>Nneka Okonta</v>
          </cell>
          <cell r="R182">
            <v>1.9166666666666669E-2</v>
          </cell>
          <cell r="S182">
            <v>1.9780092592592592E-2</v>
          </cell>
          <cell r="T182">
            <v>1.7800925925925925E-2</v>
          </cell>
          <cell r="Z182">
            <v>1.7800925925925925E-2</v>
          </cell>
        </row>
        <row r="183">
          <cell r="A183" t="str">
            <v>Oliver Fisher</v>
          </cell>
          <cell r="B183">
            <v>1.4120370370370368E-2</v>
          </cell>
          <cell r="D183">
            <v>1.3680555555555555E-2</v>
          </cell>
          <cell r="Z183">
            <v>1.3680555555555555E-2</v>
          </cell>
        </row>
        <row r="184">
          <cell r="A184" t="str">
            <v>Olivia Feek</v>
          </cell>
          <cell r="B184">
            <v>1.7372685185185185E-2</v>
          </cell>
          <cell r="C184">
            <v>1.7245370370370369E-2</v>
          </cell>
          <cell r="D184">
            <v>1.6400462962962964E-2</v>
          </cell>
          <cell r="Z184">
            <v>1.6400462962962964E-2</v>
          </cell>
        </row>
        <row r="185">
          <cell r="A185" t="str">
            <v>Pam Jackson</v>
          </cell>
          <cell r="B185">
            <v>1.6168981481481482E-2</v>
          </cell>
          <cell r="C185">
            <v>1.8599537037037036E-2</v>
          </cell>
          <cell r="D185">
            <v>1.6006944444444445E-2</v>
          </cell>
          <cell r="F185">
            <v>1.6793981481481483E-2</v>
          </cell>
          <cell r="Q185">
            <v>1.6793981481481483E-2</v>
          </cell>
          <cell r="X185">
            <v>1.8506944444444444E-2</v>
          </cell>
          <cell r="Z185">
            <v>1.6006944444444445E-2</v>
          </cell>
        </row>
        <row r="186">
          <cell r="A186" t="str">
            <v>Pat Hutchins</v>
          </cell>
          <cell r="B186">
            <v>1.8831018518518518E-2</v>
          </cell>
          <cell r="D186">
            <v>1.8831018518518518E-2</v>
          </cell>
          <cell r="Z186">
            <v>1.8831018518518518E-2</v>
          </cell>
        </row>
        <row r="187">
          <cell r="A187" t="str">
            <v>Paul Giles</v>
          </cell>
          <cell r="C187">
            <v>1.5381944444444443E-2</v>
          </cell>
          <cell r="D187">
            <v>1.5381944444444443E-2</v>
          </cell>
          <cell r="Z187">
            <v>1.5381944444444443E-2</v>
          </cell>
        </row>
        <row r="188">
          <cell r="A188" t="str">
            <v>Paul Mason</v>
          </cell>
          <cell r="R188">
            <v>1.5046296296296295E-2</v>
          </cell>
          <cell r="U188">
            <v>1.4444444444444446E-2</v>
          </cell>
          <cell r="X188">
            <v>1.4050925925925927E-2</v>
          </cell>
          <cell r="Z188">
            <v>1.4050925925925927E-2</v>
          </cell>
        </row>
        <row r="189">
          <cell r="A189" t="str">
            <v>Paul Tomlinson</v>
          </cell>
          <cell r="B189">
            <v>1.4166666666666666E-2</v>
          </cell>
          <cell r="C189">
            <v>1.577546296296296E-2</v>
          </cell>
          <cell r="D189">
            <v>1.4027777777777778E-2</v>
          </cell>
          <cell r="G189">
            <v>1.4085648148148151E-2</v>
          </cell>
          <cell r="Q189">
            <v>1.4085648148148151E-2</v>
          </cell>
          <cell r="Z189">
            <v>1.4027777777777778E-2</v>
          </cell>
        </row>
        <row r="190">
          <cell r="A190" t="str">
            <v>Paul Turnbull</v>
          </cell>
          <cell r="P190">
            <v>1.6192129629629629E-2</v>
          </cell>
          <cell r="Q190">
            <v>1.6192129629629629E-2</v>
          </cell>
          <cell r="R190">
            <v>1.7349537037037038E-2</v>
          </cell>
          <cell r="T190">
            <v>1.7083333333333336E-2</v>
          </cell>
          <cell r="X190">
            <v>1.6562500000000001E-2</v>
          </cell>
          <cell r="Z190">
            <v>1.6192129629629629E-2</v>
          </cell>
        </row>
        <row r="191">
          <cell r="A191" t="str">
            <v>Paul Wooley</v>
          </cell>
          <cell r="Y191">
            <v>1.4039351851851851E-2</v>
          </cell>
          <cell r="Z191">
            <v>1.4039351851851851E-2</v>
          </cell>
        </row>
        <row r="192">
          <cell r="A192" t="str">
            <v>Paula Cofta</v>
          </cell>
          <cell r="H192">
            <v>2.508101851851852E-2</v>
          </cell>
          <cell r="Q192">
            <v>2.508101851851852E-2</v>
          </cell>
          <cell r="Z192">
            <v>2.508101851851852E-2</v>
          </cell>
        </row>
        <row r="193">
          <cell r="A193" t="str">
            <v>Pauline Jones</v>
          </cell>
          <cell r="D193">
            <v>1.8576388888888889E-2</v>
          </cell>
          <cell r="Z193">
            <v>1.8576388888888889E-2</v>
          </cell>
        </row>
        <row r="194">
          <cell r="A194" t="str">
            <v>Pauline Siddons</v>
          </cell>
          <cell r="M194">
            <v>1.7835648148148149E-2</v>
          </cell>
          <cell r="Q194">
            <v>1.7835648148148149E-2</v>
          </cell>
          <cell r="Z194">
            <v>1.7835648148148149E-2</v>
          </cell>
        </row>
        <row r="195">
          <cell r="A195" t="str">
            <v>Pauline Siddows</v>
          </cell>
          <cell r="K195">
            <v>1.7407407407407406E-2</v>
          </cell>
          <cell r="N195">
            <v>1.7928240740740741E-2</v>
          </cell>
          <cell r="Q195">
            <v>1.7407407407407406E-2</v>
          </cell>
          <cell r="Z195">
            <v>1.7407407407407406E-2</v>
          </cell>
        </row>
        <row r="196">
          <cell r="A196" t="str">
            <v>Peter Jefferson</v>
          </cell>
          <cell r="C196">
            <v>1.7604166666666667E-2</v>
          </cell>
          <cell r="D196">
            <v>1.7604166666666667E-2</v>
          </cell>
          <cell r="Z196">
            <v>1.7604166666666667E-2</v>
          </cell>
        </row>
        <row r="197">
          <cell r="A197" t="str">
            <v>Philippa Cockbain</v>
          </cell>
          <cell r="B197">
            <v>2.1273148148148149E-2</v>
          </cell>
          <cell r="C197">
            <v>2.3738425925925923E-2</v>
          </cell>
          <cell r="D197">
            <v>2.1273148148148149E-2</v>
          </cell>
          <cell r="Z197">
            <v>2.1273148148148149E-2</v>
          </cell>
        </row>
        <row r="198">
          <cell r="A198" t="str">
            <v>Pippa Batchelor</v>
          </cell>
          <cell r="Y198">
            <v>1.5381944444444443E-2</v>
          </cell>
          <cell r="Z198">
            <v>1.5381944444444443E-2</v>
          </cell>
        </row>
        <row r="199">
          <cell r="A199" t="str">
            <v>Pritika Grewal</v>
          </cell>
          <cell r="E199">
            <v>1.8958333333333334E-2</v>
          </cell>
          <cell r="F199">
            <v>1.8206018518518517E-2</v>
          </cell>
          <cell r="J199">
            <v>2.1921296296296296E-2</v>
          </cell>
          <cell r="K199">
            <v>1.9004629629629632E-2</v>
          </cell>
          <cell r="N199">
            <v>1.8599537037037036E-2</v>
          </cell>
          <cell r="Q199">
            <v>1.8206018518518517E-2</v>
          </cell>
          <cell r="U199">
            <v>1.849537037037037E-2</v>
          </cell>
          <cell r="Z199">
            <v>1.8206018518518517E-2</v>
          </cell>
        </row>
        <row r="200">
          <cell r="A200" t="str">
            <v>Rachel Ford</v>
          </cell>
          <cell r="B200">
            <v>1.832175925925926E-2</v>
          </cell>
          <cell r="D200">
            <v>1.7743055555555557E-2</v>
          </cell>
          <cell r="Z200">
            <v>1.7743055555555557E-2</v>
          </cell>
        </row>
        <row r="201">
          <cell r="A201" t="str">
            <v>Rachhpal Bath</v>
          </cell>
          <cell r="V201">
            <v>1.480324074074074E-2</v>
          </cell>
          <cell r="Z201">
            <v>1.480324074074074E-2</v>
          </cell>
        </row>
        <row r="202">
          <cell r="A202" t="str">
            <v>Ralph Moore</v>
          </cell>
          <cell r="B202">
            <v>1.3703703703703704E-2</v>
          </cell>
          <cell r="C202">
            <v>1.4490740740740742E-2</v>
          </cell>
          <cell r="D202">
            <v>1.3310185185185187E-2</v>
          </cell>
          <cell r="G202">
            <v>1.4444444444444446E-2</v>
          </cell>
          <cell r="H202">
            <v>1.4178240740740741E-2</v>
          </cell>
          <cell r="Q202">
            <v>1.4178240740740741E-2</v>
          </cell>
          <cell r="Z202">
            <v>1.3310185185185187E-2</v>
          </cell>
        </row>
        <row r="203">
          <cell r="A203" t="str">
            <v>Raninder Chaudry</v>
          </cell>
          <cell r="B203">
            <v>2.2870370370370371E-2</v>
          </cell>
          <cell r="D203">
            <v>2.2870370370370371E-2</v>
          </cell>
          <cell r="Z203">
            <v>2.2870370370370371E-2</v>
          </cell>
        </row>
        <row r="204">
          <cell r="A204" t="str">
            <v>Rebecca Franklin</v>
          </cell>
          <cell r="C204">
            <v>1.6701388888888887E-2</v>
          </cell>
          <cell r="D204">
            <v>1.6701388888888887E-2</v>
          </cell>
          <cell r="F204">
            <v>1.7291666666666667E-2</v>
          </cell>
          <cell r="Q204">
            <v>1.7291666666666667E-2</v>
          </cell>
          <cell r="Z204">
            <v>1.6701388888888887E-2</v>
          </cell>
        </row>
        <row r="205">
          <cell r="A205" t="str">
            <v>Rhian Coles</v>
          </cell>
          <cell r="C205">
            <v>1.7071759259259259E-2</v>
          </cell>
          <cell r="D205">
            <v>1.7071759259259259E-2</v>
          </cell>
          <cell r="J205">
            <v>1.758101851851852E-2</v>
          </cell>
          <cell r="K205">
            <v>1.5706018518518518E-2</v>
          </cell>
          <cell r="L205">
            <v>1.5914351851851853E-2</v>
          </cell>
          <cell r="M205">
            <v>1.6064814814814813E-2</v>
          </cell>
          <cell r="Q205">
            <v>1.5706018518518518E-2</v>
          </cell>
          <cell r="Z205">
            <v>1.5706018518518518E-2</v>
          </cell>
        </row>
        <row r="206">
          <cell r="A206" t="str">
            <v>Richard Fitzherbert</v>
          </cell>
          <cell r="E206">
            <v>1.4351851851851852E-2</v>
          </cell>
          <cell r="F206">
            <v>1.3981481481481482E-2</v>
          </cell>
          <cell r="Q206">
            <v>1.3981481481481482E-2</v>
          </cell>
          <cell r="Z206">
            <v>1.3981481481481482E-2</v>
          </cell>
        </row>
        <row r="207">
          <cell r="A207" t="str">
            <v>Richard Golding</v>
          </cell>
          <cell r="B207">
            <v>1.6030092592592592E-2</v>
          </cell>
          <cell r="C207">
            <v>1.6203703703703703E-2</v>
          </cell>
          <cell r="D207">
            <v>1.6030092592592592E-2</v>
          </cell>
          <cell r="F207">
            <v>1.7476851851851851E-2</v>
          </cell>
          <cell r="I207">
            <v>1.6898148148148148E-2</v>
          </cell>
          <cell r="K207">
            <v>1.6296296296296295E-2</v>
          </cell>
          <cell r="L207">
            <v>1.6030092592592592E-2</v>
          </cell>
          <cell r="M207">
            <v>1.6631944444444446E-2</v>
          </cell>
          <cell r="Q207">
            <v>1.6030092592592592E-2</v>
          </cell>
          <cell r="S207">
            <v>1.6527777777777777E-2</v>
          </cell>
          <cell r="X207">
            <v>1.7303240740740741E-2</v>
          </cell>
          <cell r="Z207">
            <v>1.6030092592592592E-2</v>
          </cell>
        </row>
        <row r="208">
          <cell r="A208" t="str">
            <v>Richard May</v>
          </cell>
          <cell r="C208">
            <v>1.3402777777777777E-2</v>
          </cell>
          <cell r="D208">
            <v>1.3252314814814814E-2</v>
          </cell>
          <cell r="E208">
            <v>1.3923611111111111E-2</v>
          </cell>
          <cell r="Q208">
            <v>1.3923611111111111E-2</v>
          </cell>
          <cell r="Z208">
            <v>1.3252314814814814E-2</v>
          </cell>
        </row>
        <row r="209">
          <cell r="A209" t="str">
            <v>Richard Prasad</v>
          </cell>
          <cell r="C209">
            <v>1.9340277777777779E-2</v>
          </cell>
          <cell r="D209">
            <v>1.7557870370370373E-2</v>
          </cell>
          <cell r="Z209">
            <v>1.7557870370370373E-2</v>
          </cell>
        </row>
        <row r="210">
          <cell r="A210" t="str">
            <v>Richard Thorne</v>
          </cell>
          <cell r="R210">
            <v>1.6192129629629629E-2</v>
          </cell>
          <cell r="Z210">
            <v>1.6192129629629629E-2</v>
          </cell>
        </row>
        <row r="211">
          <cell r="A211" t="str">
            <v>Rob Bristow</v>
          </cell>
          <cell r="B211">
            <v>1.4467592592592593E-2</v>
          </cell>
          <cell r="D211">
            <v>1.4467592592592593E-2</v>
          </cell>
          <cell r="O211">
            <v>1.4837962962962963E-2</v>
          </cell>
          <cell r="Q211">
            <v>1.4837962962962963E-2</v>
          </cell>
          <cell r="T211">
            <v>1.6620370370370372E-2</v>
          </cell>
          <cell r="U211">
            <v>1.5532407407407406E-2</v>
          </cell>
          <cell r="V211">
            <v>1.5416666666666667E-2</v>
          </cell>
          <cell r="Z211">
            <v>1.4467592592592593E-2</v>
          </cell>
        </row>
        <row r="212">
          <cell r="A212" t="str">
            <v>Rob Lane</v>
          </cell>
          <cell r="H212">
            <v>1.5879629629629629E-2</v>
          </cell>
          <cell r="I212">
            <v>1.621527777777778E-2</v>
          </cell>
          <cell r="J212">
            <v>1.5810185185185184E-2</v>
          </cell>
          <cell r="K212">
            <v>1.5324074074074073E-2</v>
          </cell>
          <cell r="M212">
            <v>1.6342592592592593E-2</v>
          </cell>
          <cell r="Q212">
            <v>1.5324074074074073E-2</v>
          </cell>
          <cell r="S212">
            <v>1.6342592592592593E-2</v>
          </cell>
          <cell r="T212">
            <v>1.6585648148148148E-2</v>
          </cell>
          <cell r="Z212">
            <v>1.5324074074074073E-2</v>
          </cell>
        </row>
        <row r="213">
          <cell r="A213" t="str">
            <v>Robin Cable</v>
          </cell>
          <cell r="C213">
            <v>1.4907407407407406E-2</v>
          </cell>
          <cell r="D213">
            <v>1.4907407407407406E-2</v>
          </cell>
          <cell r="Z213">
            <v>1.4907407407407406E-2</v>
          </cell>
        </row>
        <row r="214">
          <cell r="A214" t="str">
            <v>Ronan Debruca</v>
          </cell>
          <cell r="C214">
            <v>1.7361111111111112E-2</v>
          </cell>
          <cell r="D214">
            <v>1.6469907407407405E-2</v>
          </cell>
          <cell r="Z214">
            <v>1.6469907407407405E-2</v>
          </cell>
        </row>
        <row r="215">
          <cell r="A215" t="str">
            <v>Rosie Delaney</v>
          </cell>
          <cell r="B215">
            <v>1.7245370370370369E-2</v>
          </cell>
          <cell r="C215">
            <v>1.7094907407407409E-2</v>
          </cell>
          <cell r="D215">
            <v>1.6736111111111111E-2</v>
          </cell>
          <cell r="H215">
            <v>1.8078703703703704E-2</v>
          </cell>
          <cell r="I215">
            <v>1.7291666666666667E-2</v>
          </cell>
          <cell r="P215">
            <v>1.9293981481481485E-2</v>
          </cell>
          <cell r="Q215">
            <v>1.7291666666666667E-2</v>
          </cell>
          <cell r="R215">
            <v>1.8113425925925925E-2</v>
          </cell>
          <cell r="Z215">
            <v>1.6736111111111111E-2</v>
          </cell>
        </row>
        <row r="216">
          <cell r="A216" t="str">
            <v>Ross McDonough</v>
          </cell>
          <cell r="I216">
            <v>1.3773148148148147E-2</v>
          </cell>
          <cell r="M216">
            <v>1.3796296296296298E-2</v>
          </cell>
          <cell r="Q216">
            <v>1.3773148148148147E-2</v>
          </cell>
          <cell r="Z216">
            <v>1.3773148148148147E-2</v>
          </cell>
        </row>
        <row r="217">
          <cell r="A217" t="str">
            <v>Roy Stapleton</v>
          </cell>
          <cell r="D217">
            <v>1.6296296296296295E-2</v>
          </cell>
          <cell r="Z217">
            <v>1.6296296296296295E-2</v>
          </cell>
        </row>
        <row r="218">
          <cell r="A218" t="str">
            <v>Ryan Worth</v>
          </cell>
          <cell r="B218">
            <v>1.4490740740740742E-2</v>
          </cell>
          <cell r="C218">
            <v>1.329861111111111E-2</v>
          </cell>
          <cell r="D218">
            <v>1.3217592592592593E-2</v>
          </cell>
          <cell r="Z218">
            <v>1.3217592592592593E-2</v>
          </cell>
        </row>
        <row r="219">
          <cell r="A219" t="str">
            <v>Saffron Sabine</v>
          </cell>
          <cell r="B219">
            <v>1.7337962962962961E-2</v>
          </cell>
          <cell r="D219">
            <v>1.7337962962962961E-2</v>
          </cell>
          <cell r="Z219">
            <v>1.7337962962962961E-2</v>
          </cell>
        </row>
        <row r="220">
          <cell r="A220" t="str">
            <v>Sally Rose</v>
          </cell>
          <cell r="B220">
            <v>1.6249999999999997E-2</v>
          </cell>
          <cell r="D220">
            <v>1.6249999999999997E-2</v>
          </cell>
          <cell r="Z220">
            <v>1.6249999999999997E-2</v>
          </cell>
        </row>
        <row r="221">
          <cell r="A221" t="str">
            <v>Salome Godwin</v>
          </cell>
          <cell r="B221">
            <v>1.6851851851851851E-2</v>
          </cell>
          <cell r="C221">
            <v>1.5972222222222224E-2</v>
          </cell>
          <cell r="D221">
            <v>1.5972222222222224E-2</v>
          </cell>
          <cell r="F221">
            <v>1.6608796296296299E-2</v>
          </cell>
          <cell r="I221">
            <v>1.6886574074074075E-2</v>
          </cell>
          <cell r="K221">
            <v>1.6944444444444443E-2</v>
          </cell>
          <cell r="M221">
            <v>1.6296296296296295E-2</v>
          </cell>
          <cell r="Q221">
            <v>1.6296296296296295E-2</v>
          </cell>
          <cell r="Z221">
            <v>1.5972222222222224E-2</v>
          </cell>
        </row>
        <row r="222">
          <cell r="A222" t="str">
            <v>Samantha Desborough</v>
          </cell>
          <cell r="Y222">
            <v>1.9814814814814816E-2</v>
          </cell>
          <cell r="Z222">
            <v>1.9814814814814816E-2</v>
          </cell>
        </row>
        <row r="223">
          <cell r="A223" t="str">
            <v>Scott Hepburn</v>
          </cell>
          <cell r="G223">
            <v>1.357638888888889E-2</v>
          </cell>
          <cell r="I223">
            <v>1.3645833333333331E-2</v>
          </cell>
          <cell r="J223">
            <v>1.3217592592592593E-2</v>
          </cell>
          <cell r="K223">
            <v>1.306712962962963E-2</v>
          </cell>
          <cell r="L223">
            <v>1.3032407407407407E-2</v>
          </cell>
          <cell r="M223">
            <v>1.3090277777777779E-2</v>
          </cell>
          <cell r="N223">
            <v>1.2962962962962963E-2</v>
          </cell>
          <cell r="O223">
            <v>1.3425925925925924E-2</v>
          </cell>
          <cell r="Q223">
            <v>1.2962962962962963E-2</v>
          </cell>
          <cell r="S223">
            <v>1.3530092592592594E-2</v>
          </cell>
          <cell r="V223">
            <v>1.5162037037037036E-2</v>
          </cell>
          <cell r="X223">
            <v>1.5682870370370371E-2</v>
          </cell>
          <cell r="Z223">
            <v>1.2962962962962963E-2</v>
          </cell>
        </row>
        <row r="224">
          <cell r="A224" t="str">
            <v>Sharon Helsby</v>
          </cell>
          <cell r="B224">
            <v>1.3738425925925926E-2</v>
          </cell>
          <cell r="C224">
            <v>1.3310185185185187E-2</v>
          </cell>
          <cell r="D224">
            <v>1.3310185185185187E-2</v>
          </cell>
          <cell r="E224">
            <v>1.3969907407407408E-2</v>
          </cell>
          <cell r="O224">
            <v>1.3969907407407408E-2</v>
          </cell>
          <cell r="Q224">
            <v>1.3969907407407408E-2</v>
          </cell>
          <cell r="Z224">
            <v>1.3310185185185187E-2</v>
          </cell>
        </row>
        <row r="225">
          <cell r="A225" t="str">
            <v>Shirley Thurston</v>
          </cell>
          <cell r="S225">
            <v>1.8738425925925926E-2</v>
          </cell>
          <cell r="T225">
            <v>1.8067129629629631E-2</v>
          </cell>
          <cell r="Z225">
            <v>1.8067129629629631E-2</v>
          </cell>
        </row>
        <row r="226">
          <cell r="A226" t="str">
            <v>Sian Huntley-James</v>
          </cell>
          <cell r="B226">
            <v>2.0891203703703703E-2</v>
          </cell>
          <cell r="C226">
            <v>2.0162037037037037E-2</v>
          </cell>
          <cell r="D226">
            <v>1.9652777777777779E-2</v>
          </cell>
          <cell r="I226">
            <v>1.9166666666666669E-2</v>
          </cell>
          <cell r="J226">
            <v>1.8900462962962963E-2</v>
          </cell>
          <cell r="K226">
            <v>1.7685185185185182E-2</v>
          </cell>
          <cell r="L226">
            <v>1.861111111111111E-2</v>
          </cell>
          <cell r="Q226">
            <v>1.7685185185185182E-2</v>
          </cell>
          <cell r="Z226">
            <v>1.7685185185185182E-2</v>
          </cell>
        </row>
        <row r="227">
          <cell r="A227" t="str">
            <v>Sile Reynolds</v>
          </cell>
          <cell r="B227">
            <v>1.4687499999999999E-2</v>
          </cell>
          <cell r="D227">
            <v>1.4548611111111111E-2</v>
          </cell>
          <cell r="Z227">
            <v>1.4548611111111111E-2</v>
          </cell>
        </row>
        <row r="228">
          <cell r="A228" t="str">
            <v>Simon  Kelsall</v>
          </cell>
          <cell r="B228">
            <v>1.3923611111111111E-2</v>
          </cell>
          <cell r="D228">
            <v>1.3657407407407408E-2</v>
          </cell>
          <cell r="R228">
            <v>1.4097222222222221E-2</v>
          </cell>
          <cell r="Z228">
            <v>1.3657407407407408E-2</v>
          </cell>
        </row>
        <row r="229">
          <cell r="A229" t="str">
            <v>Simon Black</v>
          </cell>
          <cell r="C229">
            <v>1.4976851851851852E-2</v>
          </cell>
          <cell r="D229">
            <v>1.3460648148148147E-2</v>
          </cell>
          <cell r="F229">
            <v>1.3518518518518518E-2</v>
          </cell>
          <cell r="G229">
            <v>1.3125E-2</v>
          </cell>
          <cell r="H229">
            <v>1.3171296296296294E-2</v>
          </cell>
          <cell r="I229">
            <v>1.3101851851851852E-2</v>
          </cell>
          <cell r="J229">
            <v>1.2650462962962962E-2</v>
          </cell>
          <cell r="K229">
            <v>1.255787037037037E-2</v>
          </cell>
          <cell r="L229">
            <v>1.7743055555555557E-2</v>
          </cell>
          <cell r="M229">
            <v>1.292824074074074E-2</v>
          </cell>
          <cell r="P229">
            <v>1.3900462962962962E-2</v>
          </cell>
          <cell r="Q229">
            <v>1.255787037037037E-2</v>
          </cell>
          <cell r="R229">
            <v>1.2893518518518519E-2</v>
          </cell>
          <cell r="S229">
            <v>0</v>
          </cell>
          <cell r="T229">
            <v>1.2939814814814814E-2</v>
          </cell>
          <cell r="U229">
            <v>1.3055555555555556E-2</v>
          </cell>
          <cell r="X229">
            <v>1.3368055555555557E-2</v>
          </cell>
          <cell r="Z229">
            <v>1.2939814814814814E-2</v>
          </cell>
        </row>
        <row r="230">
          <cell r="A230" t="str">
            <v>Stephanie Gregory</v>
          </cell>
          <cell r="W230">
            <v>1.5868055555555555E-2</v>
          </cell>
          <cell r="Z230">
            <v>1.5868055555555555E-2</v>
          </cell>
        </row>
        <row r="231">
          <cell r="A231" t="str">
            <v>Stephanie Molloy</v>
          </cell>
          <cell r="B231">
            <v>1.5868055555555555E-2</v>
          </cell>
          <cell r="D231">
            <v>1.5601851851851851E-2</v>
          </cell>
          <cell r="F231">
            <v>1.6875000000000001E-2</v>
          </cell>
          <cell r="G231">
            <v>1.8217592592592594E-2</v>
          </cell>
          <cell r="Q231">
            <v>1.6875000000000001E-2</v>
          </cell>
          <cell r="U231">
            <v>1.650462962962963E-2</v>
          </cell>
          <cell r="Z231">
            <v>1.5601851851851851E-2</v>
          </cell>
        </row>
        <row r="232">
          <cell r="A232" t="str">
            <v>Steve Coleshill</v>
          </cell>
          <cell r="B232">
            <v>1.4641203703703703E-2</v>
          </cell>
          <cell r="D232">
            <v>1.4641203703703703E-2</v>
          </cell>
          <cell r="J232">
            <v>1.5219907407407409E-2</v>
          </cell>
          <cell r="Q232">
            <v>1.5219907407407409E-2</v>
          </cell>
          <cell r="Z232">
            <v>1.4641203703703703E-2</v>
          </cell>
        </row>
        <row r="233">
          <cell r="A233" t="str">
            <v>Steve Fell</v>
          </cell>
          <cell r="C233">
            <v>1.4247685185185184E-2</v>
          </cell>
          <cell r="D233">
            <v>1.3773148148148147E-2</v>
          </cell>
          <cell r="Z233">
            <v>1.3773148148148147E-2</v>
          </cell>
        </row>
        <row r="234">
          <cell r="A234" t="str">
            <v>Steve Hopkins</v>
          </cell>
          <cell r="C234">
            <v>1.3726851851851851E-2</v>
          </cell>
          <cell r="D234">
            <v>1.3935185185185184E-2</v>
          </cell>
          <cell r="G234">
            <v>1.3206018518518518E-2</v>
          </cell>
          <cell r="I234">
            <v>1.315972222222222E-2</v>
          </cell>
          <cell r="J234">
            <v>1.2962962962962963E-2</v>
          </cell>
          <cell r="K234">
            <v>1.4814814814814814E-2</v>
          </cell>
          <cell r="M234">
            <v>1.2777777777777777E-2</v>
          </cell>
          <cell r="Q234">
            <v>1.2777777777777777E-2</v>
          </cell>
          <cell r="Y234">
            <v>1.4074074074074074E-2</v>
          </cell>
          <cell r="Z234">
            <v>1.2777777777777777E-2</v>
          </cell>
        </row>
        <row r="235">
          <cell r="A235" t="str">
            <v>Steve Jennings</v>
          </cell>
          <cell r="C235">
            <v>1.4699074074074074E-2</v>
          </cell>
          <cell r="D235">
            <v>1.4456018518518519E-2</v>
          </cell>
          <cell r="Z235">
            <v>1.4456018518518519E-2</v>
          </cell>
        </row>
        <row r="236">
          <cell r="A236" t="str">
            <v>Stuart Mitchell</v>
          </cell>
          <cell r="B236">
            <v>1.4363425925925925E-2</v>
          </cell>
          <cell r="D236">
            <v>1.4143518518518519E-2</v>
          </cell>
          <cell r="Z236">
            <v>1.4143518518518519E-2</v>
          </cell>
        </row>
        <row r="237">
          <cell r="A237" t="str">
            <v>Stuart Mulberry</v>
          </cell>
          <cell r="B237">
            <v>1.5925925925925927E-2</v>
          </cell>
          <cell r="D237">
            <v>1.5694444444444445E-2</v>
          </cell>
          <cell r="Z237">
            <v>1.5694444444444445E-2</v>
          </cell>
        </row>
        <row r="238">
          <cell r="A238" t="str">
            <v>Sue Tansey</v>
          </cell>
          <cell r="H238">
            <v>1.5925925925925927E-2</v>
          </cell>
          <cell r="J238">
            <v>1.5671296296296298E-2</v>
          </cell>
          <cell r="M238">
            <v>1.6481481481481482E-2</v>
          </cell>
          <cell r="N238">
            <v>1.5983796296296295E-2</v>
          </cell>
          <cell r="Q238">
            <v>1.5671296296296298E-2</v>
          </cell>
          <cell r="Z238">
            <v>1.5671296296296298E-2</v>
          </cell>
        </row>
        <row r="239">
          <cell r="A239" t="str">
            <v>Sunita Dawett</v>
          </cell>
          <cell r="G239">
            <v>1.7604166666666667E-2</v>
          </cell>
          <cell r="Q239">
            <v>1.7604166666666667E-2</v>
          </cell>
          <cell r="R239">
            <v>2.2453703703703708E-2</v>
          </cell>
          <cell r="Z239">
            <v>1.7604166666666667E-2</v>
          </cell>
        </row>
        <row r="240">
          <cell r="A240" t="str">
            <v>Tess Heath</v>
          </cell>
          <cell r="P240">
            <v>2.0972222222222222E-2</v>
          </cell>
          <cell r="Q240">
            <v>2.0972222222222222E-2</v>
          </cell>
          <cell r="Z240">
            <v>2.0972222222222222E-2</v>
          </cell>
        </row>
        <row r="241">
          <cell r="A241" t="str">
            <v>Tessa Reardon</v>
          </cell>
          <cell r="D241">
            <v>1.7326388888888888E-2</v>
          </cell>
          <cell r="Z241">
            <v>1.7326388888888888E-2</v>
          </cell>
        </row>
        <row r="242">
          <cell r="A242" t="str">
            <v>Tina Gross</v>
          </cell>
          <cell r="B242">
            <v>2.3344907407407408E-2</v>
          </cell>
          <cell r="D242">
            <v>2.3344907407407408E-2</v>
          </cell>
          <cell r="Z242">
            <v>2.3344907407407408E-2</v>
          </cell>
        </row>
        <row r="243">
          <cell r="A243" t="str">
            <v>Tom Durance</v>
          </cell>
          <cell r="C243">
            <v>1.5428240740740741E-2</v>
          </cell>
          <cell r="D243">
            <v>1.5486111111111112E-2</v>
          </cell>
          <cell r="G243">
            <v>1.4918981481481483E-2</v>
          </cell>
          <cell r="I243">
            <v>1.4652777777777778E-2</v>
          </cell>
          <cell r="K243">
            <v>1.4432870370370372E-2</v>
          </cell>
          <cell r="L243">
            <v>1.4247685185185184E-2</v>
          </cell>
          <cell r="M243">
            <v>1.4664351851851852E-2</v>
          </cell>
          <cell r="N243">
            <v>1.4826388888888889E-2</v>
          </cell>
          <cell r="Q243">
            <v>1.4247685185185184E-2</v>
          </cell>
          <cell r="S243">
            <v>1.4988425925925926E-2</v>
          </cell>
          <cell r="T243">
            <v>1.4675925925925926E-2</v>
          </cell>
          <cell r="V243">
            <v>1.5960648148148151E-2</v>
          </cell>
          <cell r="Z243">
            <v>1.4247685185185184E-2</v>
          </cell>
        </row>
        <row r="244">
          <cell r="A244" t="str">
            <v>Tom Durrance</v>
          </cell>
          <cell r="W244">
            <v>1.4756944444444446E-2</v>
          </cell>
          <cell r="Y244">
            <v>1.4872685185185185E-2</v>
          </cell>
          <cell r="Z244">
            <v>1.4756944444444446E-2</v>
          </cell>
        </row>
        <row r="245">
          <cell r="A245" t="str">
            <v>Tom Emmett</v>
          </cell>
          <cell r="H245">
            <v>1.8275462962962962E-2</v>
          </cell>
          <cell r="I245">
            <v>1.9143518518518518E-2</v>
          </cell>
          <cell r="K245">
            <v>1.8541666666666668E-2</v>
          </cell>
          <cell r="L245">
            <v>1.7222222222222222E-2</v>
          </cell>
          <cell r="M245">
            <v>1.7754629629629631E-2</v>
          </cell>
          <cell r="Q245">
            <v>1.7222222222222222E-2</v>
          </cell>
          <cell r="Z245">
            <v>1.7222222222222222E-2</v>
          </cell>
        </row>
        <row r="246">
          <cell r="A246" t="str">
            <v>Tom Jensen</v>
          </cell>
          <cell r="C246">
            <v>1.6840277777777777E-2</v>
          </cell>
          <cell r="D246">
            <v>1.6643518518518519E-2</v>
          </cell>
          <cell r="Z246">
            <v>1.6643518518518519E-2</v>
          </cell>
        </row>
        <row r="247">
          <cell r="A247" t="str">
            <v>Tony Curtin</v>
          </cell>
          <cell r="D247">
            <v>1.3865740740740739E-2</v>
          </cell>
          <cell r="K247">
            <v>1.3055555555555556E-2</v>
          </cell>
          <cell r="Q247">
            <v>1.3055555555555556E-2</v>
          </cell>
          <cell r="Z247">
            <v>1.3055555555555556E-2</v>
          </cell>
        </row>
        <row r="248">
          <cell r="A248" t="str">
            <v>Tony Jones</v>
          </cell>
          <cell r="D248">
            <v>1.6284722222222221E-2</v>
          </cell>
          <cell r="Z248">
            <v>1.6284722222222221E-2</v>
          </cell>
        </row>
        <row r="249">
          <cell r="A249" t="str">
            <v>Trystan Lakin</v>
          </cell>
          <cell r="E249">
            <v>1.4687499999999999E-2</v>
          </cell>
          <cell r="F249">
            <v>1.4085648148148151E-2</v>
          </cell>
          <cell r="G249">
            <v>1.4016203703703704E-2</v>
          </cell>
          <cell r="Q249">
            <v>1.4016203703703704E-2</v>
          </cell>
          <cell r="Z249">
            <v>1.4016203703703704E-2</v>
          </cell>
        </row>
        <row r="250">
          <cell r="A250" t="str">
            <v>Val Morgan</v>
          </cell>
          <cell r="E250">
            <v>2.4513888888888887E-2</v>
          </cell>
          <cell r="Q250">
            <v>2.4513888888888887E-2</v>
          </cell>
          <cell r="Z250">
            <v>2.4513888888888887E-2</v>
          </cell>
        </row>
        <row r="251">
          <cell r="A251" t="str">
            <v>Valerie Pike</v>
          </cell>
          <cell r="D251">
            <v>1.8136574074074072E-2</v>
          </cell>
          <cell r="Z251">
            <v>1.8136574074074072E-2</v>
          </cell>
        </row>
        <row r="252">
          <cell r="A252" t="str">
            <v>Varsha Imber</v>
          </cell>
          <cell r="D252">
            <v>1.9745370370370371E-2</v>
          </cell>
          <cell r="Z252">
            <v>1.9745370370370371E-2</v>
          </cell>
        </row>
        <row r="253">
          <cell r="A253" t="str">
            <v>Vicki Beacon</v>
          </cell>
          <cell r="C253">
            <v>1.8877314814814816E-2</v>
          </cell>
          <cell r="D253">
            <v>1.8877314814814816E-2</v>
          </cell>
          <cell r="Z253">
            <v>1.8877314814814816E-2</v>
          </cell>
        </row>
        <row r="254">
          <cell r="A254" t="str">
            <v>Walter Wessely</v>
          </cell>
          <cell r="C254">
            <v>1.4918981481481483E-2</v>
          </cell>
          <cell r="D254">
            <v>1.4918981481481483E-2</v>
          </cell>
          <cell r="L254">
            <v>1.5891203703703703E-2</v>
          </cell>
          <cell r="M254">
            <v>1.6030092592592592E-2</v>
          </cell>
          <cell r="N254">
            <v>1.5752314814814813E-2</v>
          </cell>
          <cell r="Q254">
            <v>1.5752314814814813E-2</v>
          </cell>
          <cell r="Z254">
            <v>1.4918981481481483E-2</v>
          </cell>
        </row>
        <row r="255">
          <cell r="A255" t="str">
            <v>Wayne Maddams</v>
          </cell>
          <cell r="B255">
            <v>1.5671296296296298E-2</v>
          </cell>
          <cell r="D255">
            <v>1.5671296296296298E-2</v>
          </cell>
          <cell r="Z255">
            <v>1.5671296296296298E-2</v>
          </cell>
        </row>
        <row r="256">
          <cell r="A256" t="str">
            <v>Will McAree</v>
          </cell>
          <cell r="N256">
            <v>1.3252314814814814E-2</v>
          </cell>
          <cell r="O256">
            <v>1.34375E-2</v>
          </cell>
          <cell r="Q256">
            <v>1.3252314814814814E-2</v>
          </cell>
          <cell r="Z256">
            <v>1.3252314814814814E-2</v>
          </cell>
        </row>
        <row r="257">
          <cell r="A257" t="str">
            <v>Yvonne Olney</v>
          </cell>
          <cell r="B257">
            <v>1.7361111111111112E-2</v>
          </cell>
          <cell r="C257">
            <v>1.7280092592592593E-2</v>
          </cell>
          <cell r="D257">
            <v>1.7210648148148149E-2</v>
          </cell>
          <cell r="E257">
            <v>1.6851851851851851E-2</v>
          </cell>
          <cell r="F257">
            <v>1.6875000000000001E-2</v>
          </cell>
          <cell r="K257">
            <v>1.6793981481481483E-2</v>
          </cell>
          <cell r="Q257">
            <v>1.6793981481481483E-2</v>
          </cell>
          <cell r="R257">
            <v>1.9166666666666669E-2</v>
          </cell>
          <cell r="S257">
            <v>2.2662037037037036E-2</v>
          </cell>
          <cell r="Z257">
            <v>1.6793981481481483E-2</v>
          </cell>
        </row>
        <row r="258">
          <cell r="A258" t="str">
            <v>Zahinda Ahmed</v>
          </cell>
          <cell r="P258">
            <v>2.5312500000000002E-2</v>
          </cell>
          <cell r="Q258">
            <v>2.5312500000000002E-2</v>
          </cell>
          <cell r="Z258">
            <v>2.5312500000000002E-2</v>
          </cell>
        </row>
        <row r="259">
          <cell r="A259" t="str">
            <v>Zoe Kubiak</v>
          </cell>
          <cell r="B259">
            <v>2.0370370370370369E-2</v>
          </cell>
          <cell r="D259">
            <v>1.9930555555555556E-2</v>
          </cell>
          <cell r="Z259">
            <v>1.9930555555555556E-2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1738-724A-483B-9340-13D6DA016814}">
  <sheetPr>
    <pageSetUpPr fitToPage="1"/>
  </sheetPr>
  <dimension ref="A1:F854"/>
  <sheetViews>
    <sheetView tabSelected="1" workbookViewId="0">
      <pane ySplit="2" topLeftCell="A3" activePane="bottomLeft" state="frozen"/>
      <selection activeCell="B35" sqref="B35:F35"/>
      <selection pane="bottomLeft" activeCell="A3" sqref="A3"/>
    </sheetView>
  </sheetViews>
  <sheetFormatPr defaultColWidth="26.85546875" defaultRowHeight="15" x14ac:dyDescent="0.25"/>
  <cols>
    <col min="1" max="1" width="23.7109375" style="16" bestFit="1" customWidth="1"/>
    <col min="2" max="2" width="30.5703125" style="16" bestFit="1" customWidth="1"/>
    <col min="3" max="3" width="38.5703125" style="16" customWidth="1"/>
    <col min="4" max="4" width="10.140625" style="34" bestFit="1" customWidth="1"/>
    <col min="5" max="5" width="11.5703125" style="35" bestFit="1" customWidth="1"/>
    <col min="6" max="6" width="5" style="16" bestFit="1" customWidth="1"/>
    <col min="7" max="16384" width="26.85546875" style="16"/>
  </cols>
  <sheetData>
    <row r="1" spans="1:6" s="6" customFormat="1" ht="16.5" thickBot="1" x14ac:dyDescent="0.25">
      <c r="A1" s="1" t="s">
        <v>0</v>
      </c>
      <c r="B1" s="2"/>
      <c r="C1" s="3"/>
      <c r="D1" s="4"/>
      <c r="E1" s="5"/>
    </row>
    <row r="2" spans="1:6" s="6" customFormat="1" ht="13.5" thickBot="1" x14ac:dyDescent="0.25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</row>
    <row r="3" spans="1:6" x14ac:dyDescent="0.25">
      <c r="A3" s="11" t="s">
        <v>6</v>
      </c>
      <c r="B3" s="12" t="s">
        <v>7</v>
      </c>
      <c r="C3" s="13" t="s">
        <v>8</v>
      </c>
      <c r="D3" s="14">
        <v>34108</v>
      </c>
      <c r="E3" s="15">
        <v>1.5196759259259259E-2</v>
      </c>
      <c r="F3" s="16">
        <f>_xlfn.DAYS(D4,D3)</f>
        <v>14</v>
      </c>
    </row>
    <row r="4" spans="1:6" x14ac:dyDescent="0.25">
      <c r="A4" s="17"/>
      <c r="B4" s="18" t="s">
        <v>7</v>
      </c>
      <c r="C4" s="19" t="s">
        <v>9</v>
      </c>
      <c r="D4" s="20">
        <v>34122</v>
      </c>
      <c r="E4" s="21">
        <v>1.4525462962962964E-2</v>
      </c>
      <c r="F4" s="16">
        <f t="shared" ref="F4:F12" si="0">_xlfn.DAYS(D5,D4)</f>
        <v>714</v>
      </c>
    </row>
    <row r="5" spans="1:6" x14ac:dyDescent="0.25">
      <c r="A5" s="17"/>
      <c r="B5" s="18" t="s">
        <v>7</v>
      </c>
      <c r="C5" s="19" t="s">
        <v>8</v>
      </c>
      <c r="D5" s="20">
        <v>34836</v>
      </c>
      <c r="E5" s="21">
        <v>1.4409722222222221E-2</v>
      </c>
      <c r="F5" s="16">
        <f t="shared" si="0"/>
        <v>364</v>
      </c>
    </row>
    <row r="6" spans="1:6" x14ac:dyDescent="0.25">
      <c r="A6" s="17"/>
      <c r="B6" s="18" t="s">
        <v>7</v>
      </c>
      <c r="C6" s="19" t="s">
        <v>10</v>
      </c>
      <c r="D6" s="20">
        <v>35200</v>
      </c>
      <c r="E6" s="21">
        <v>1.4375000000000001E-2</v>
      </c>
      <c r="F6" s="16">
        <f t="shared" si="0"/>
        <v>13</v>
      </c>
    </row>
    <row r="7" spans="1:6" x14ac:dyDescent="0.25">
      <c r="A7" s="17"/>
      <c r="B7" s="18" t="s">
        <v>7</v>
      </c>
      <c r="C7" s="19" t="s">
        <v>8</v>
      </c>
      <c r="D7" s="20">
        <v>35213</v>
      </c>
      <c r="E7" s="21">
        <v>1.4259259259259261E-2</v>
      </c>
      <c r="F7" s="16">
        <f t="shared" si="0"/>
        <v>14</v>
      </c>
    </row>
    <row r="8" spans="1:6" x14ac:dyDescent="0.25">
      <c r="A8" s="17"/>
      <c r="B8" s="18" t="s">
        <v>7</v>
      </c>
      <c r="C8" s="19" t="s">
        <v>11</v>
      </c>
      <c r="D8" s="20">
        <v>35227</v>
      </c>
      <c r="E8" s="21">
        <v>1.4131944444444445E-2</v>
      </c>
      <c r="F8" s="16">
        <f t="shared" si="0"/>
        <v>758</v>
      </c>
    </row>
    <row r="9" spans="1:6" x14ac:dyDescent="0.25">
      <c r="A9" s="17"/>
      <c r="B9" s="18" t="s">
        <v>12</v>
      </c>
      <c r="C9" s="19" t="s">
        <v>13</v>
      </c>
      <c r="D9" s="20">
        <v>35985</v>
      </c>
      <c r="E9" s="21">
        <v>1.383101851851852E-2</v>
      </c>
      <c r="F9" s="16">
        <f t="shared" si="0"/>
        <v>2479</v>
      </c>
    </row>
    <row r="10" spans="1:6" x14ac:dyDescent="0.25">
      <c r="A10" s="17"/>
      <c r="B10" s="18" t="s">
        <v>14</v>
      </c>
      <c r="C10" s="19" t="s">
        <v>15</v>
      </c>
      <c r="D10" s="20">
        <v>38464</v>
      </c>
      <c r="E10" s="21">
        <v>1.3391203703703704E-2</v>
      </c>
      <c r="F10" s="16">
        <f t="shared" si="0"/>
        <v>25</v>
      </c>
    </row>
    <row r="11" spans="1:6" x14ac:dyDescent="0.25">
      <c r="A11" s="17"/>
      <c r="B11" s="18" t="s">
        <v>14</v>
      </c>
      <c r="C11" s="19" t="s">
        <v>8</v>
      </c>
      <c r="D11" s="20">
        <v>38489</v>
      </c>
      <c r="E11" s="21">
        <v>1.2962962962962963E-2</v>
      </c>
      <c r="F11" s="16">
        <f t="shared" si="0"/>
        <v>30</v>
      </c>
    </row>
    <row r="12" spans="1:6" x14ac:dyDescent="0.25">
      <c r="A12" s="17"/>
      <c r="B12" s="18" t="s">
        <v>14</v>
      </c>
      <c r="C12" s="19" t="s">
        <v>11</v>
      </c>
      <c r="D12" s="20">
        <v>38519</v>
      </c>
      <c r="E12" s="21">
        <v>1.238425925925926E-2</v>
      </c>
      <c r="F12" s="16">
        <f t="shared" si="0"/>
        <v>4195</v>
      </c>
    </row>
    <row r="13" spans="1:6" x14ac:dyDescent="0.25">
      <c r="A13" s="17"/>
      <c r="B13" s="18" t="s">
        <v>16</v>
      </c>
      <c r="C13" s="19" t="s">
        <v>17</v>
      </c>
      <c r="D13" s="20">
        <v>42714</v>
      </c>
      <c r="E13" s="21">
        <v>1.2326388888888888E-2</v>
      </c>
      <c r="F13" s="16">
        <f ca="1">_xlfn.DAYS(TODAY(),D13)</f>
        <v>3171</v>
      </c>
    </row>
    <row r="14" spans="1:6" x14ac:dyDescent="0.25">
      <c r="A14" s="17"/>
      <c r="B14" s="18"/>
      <c r="C14" s="19"/>
      <c r="D14" s="20"/>
      <c r="E14" s="21"/>
    </row>
    <row r="15" spans="1:6" x14ac:dyDescent="0.25">
      <c r="A15" s="22" t="s">
        <v>18</v>
      </c>
      <c r="B15" s="18" t="s">
        <v>19</v>
      </c>
      <c r="C15" s="19" t="s">
        <v>8</v>
      </c>
      <c r="D15" s="23">
        <v>33736</v>
      </c>
      <c r="E15" s="21">
        <v>1.6863425925925928E-2</v>
      </c>
      <c r="F15" s="16">
        <f t="shared" ref="F15:F23" si="1">_xlfn.DAYS(D16,D15)</f>
        <v>14</v>
      </c>
    </row>
    <row r="16" spans="1:6" x14ac:dyDescent="0.25">
      <c r="A16" s="17"/>
      <c r="B16" s="18" t="s">
        <v>19</v>
      </c>
      <c r="C16" s="19" t="s">
        <v>13</v>
      </c>
      <c r="D16" s="20">
        <v>33750</v>
      </c>
      <c r="E16" s="21">
        <v>1.5891203703703703E-2</v>
      </c>
      <c r="F16" s="16">
        <f t="shared" si="1"/>
        <v>2933</v>
      </c>
    </row>
    <row r="17" spans="1:6" x14ac:dyDescent="0.25">
      <c r="A17" s="17"/>
      <c r="B17" s="18" t="s">
        <v>20</v>
      </c>
      <c r="C17" s="19" t="s">
        <v>11</v>
      </c>
      <c r="D17" s="20">
        <v>36683</v>
      </c>
      <c r="E17" s="21">
        <v>1.4270833333333335E-2</v>
      </c>
      <c r="F17" s="16">
        <f t="shared" si="1"/>
        <v>3276</v>
      </c>
    </row>
    <row r="18" spans="1:6" x14ac:dyDescent="0.25">
      <c r="A18" s="17"/>
      <c r="B18" s="18" t="s">
        <v>21</v>
      </c>
      <c r="C18" s="19" t="s">
        <v>10</v>
      </c>
      <c r="D18" s="20">
        <v>39959</v>
      </c>
      <c r="E18" s="21">
        <v>1.4224537037037037E-2</v>
      </c>
      <c r="F18" s="16">
        <f t="shared" si="1"/>
        <v>1492</v>
      </c>
    </row>
    <row r="19" spans="1:6" x14ac:dyDescent="0.25">
      <c r="A19" s="17"/>
      <c r="B19" s="18" t="s">
        <v>22</v>
      </c>
      <c r="C19" s="19" t="s">
        <v>9</v>
      </c>
      <c r="D19" s="20">
        <v>41451</v>
      </c>
      <c r="E19" s="21">
        <v>1.4074074074074074E-2</v>
      </c>
      <c r="F19" s="16">
        <f t="shared" si="1"/>
        <v>1112</v>
      </c>
    </row>
    <row r="20" spans="1:6" x14ac:dyDescent="0.25">
      <c r="A20" s="17"/>
      <c r="B20" s="18" t="s">
        <v>23</v>
      </c>
      <c r="C20" s="19" t="s">
        <v>13</v>
      </c>
      <c r="D20" s="20">
        <v>42563</v>
      </c>
      <c r="E20" s="21">
        <v>1.3784722222222224E-2</v>
      </c>
      <c r="F20" s="16">
        <f t="shared" si="1"/>
        <v>403</v>
      </c>
    </row>
    <row r="21" spans="1:6" x14ac:dyDescent="0.25">
      <c r="A21" s="17"/>
      <c r="B21" s="18" t="s">
        <v>16</v>
      </c>
      <c r="C21" s="19" t="s">
        <v>24</v>
      </c>
      <c r="D21" s="20">
        <v>42966</v>
      </c>
      <c r="E21" s="21">
        <v>1.2824074074074073E-2</v>
      </c>
      <c r="F21" s="16">
        <f t="shared" si="1"/>
        <v>364</v>
      </c>
    </row>
    <row r="22" spans="1:6" x14ac:dyDescent="0.25">
      <c r="A22" s="17"/>
      <c r="B22" s="18" t="s">
        <v>16</v>
      </c>
      <c r="C22" s="19" t="s">
        <v>25</v>
      </c>
      <c r="D22" s="20">
        <v>43330</v>
      </c>
      <c r="E22" s="21">
        <v>1.2604166666666666E-2</v>
      </c>
      <c r="F22" s="16">
        <f t="shared" si="1"/>
        <v>259</v>
      </c>
    </row>
    <row r="23" spans="1:6" x14ac:dyDescent="0.25">
      <c r="A23" s="17"/>
      <c r="B23" s="18" t="s">
        <v>16</v>
      </c>
      <c r="C23" s="19" t="s">
        <v>26</v>
      </c>
      <c r="D23" s="20">
        <v>43589</v>
      </c>
      <c r="E23" s="21">
        <v>1.2511574074074073E-2</v>
      </c>
      <c r="F23" s="16">
        <f t="shared" si="1"/>
        <v>109</v>
      </c>
    </row>
    <row r="24" spans="1:6" x14ac:dyDescent="0.25">
      <c r="A24" s="17"/>
      <c r="B24" s="18" t="s">
        <v>16</v>
      </c>
      <c r="C24" s="19" t="s">
        <v>27</v>
      </c>
      <c r="D24" s="20">
        <v>43698</v>
      </c>
      <c r="E24" s="21">
        <v>1.214988425925926E-2</v>
      </c>
      <c r="F24" s="16">
        <f ca="1">_xlfn.DAYS(TODAY(),D24)</f>
        <v>2187</v>
      </c>
    </row>
    <row r="25" spans="1:6" x14ac:dyDescent="0.25">
      <c r="A25" s="17"/>
      <c r="B25" s="18"/>
      <c r="C25" s="19"/>
      <c r="D25" s="20"/>
      <c r="E25" s="21"/>
    </row>
    <row r="26" spans="1:6" x14ac:dyDescent="0.25">
      <c r="A26" s="22" t="s">
        <v>28</v>
      </c>
      <c r="B26" s="18" t="s">
        <v>29</v>
      </c>
      <c r="C26" s="19" t="s">
        <v>13</v>
      </c>
      <c r="D26" s="20">
        <v>33750</v>
      </c>
      <c r="E26" s="21">
        <v>1.8981481481481481E-2</v>
      </c>
      <c r="F26" s="16">
        <f t="shared" ref="F26:F39" si="2">_xlfn.DAYS(D27,D26)</f>
        <v>43</v>
      </c>
    </row>
    <row r="27" spans="1:6" x14ac:dyDescent="0.25">
      <c r="A27" s="17"/>
      <c r="B27" s="18" t="s">
        <v>30</v>
      </c>
      <c r="C27" s="19" t="s">
        <v>9</v>
      </c>
      <c r="D27" s="23">
        <v>33793</v>
      </c>
      <c r="E27" s="21">
        <v>1.7037037037037038E-2</v>
      </c>
      <c r="F27" s="16">
        <f t="shared" si="2"/>
        <v>329</v>
      </c>
    </row>
    <row r="28" spans="1:6" x14ac:dyDescent="0.25">
      <c r="A28" s="17"/>
      <c r="B28" s="18" t="s">
        <v>30</v>
      </c>
      <c r="C28" s="19" t="s">
        <v>9</v>
      </c>
      <c r="D28" s="20">
        <v>34122</v>
      </c>
      <c r="E28" s="21">
        <v>1.6851851851851851E-2</v>
      </c>
      <c r="F28" s="16">
        <f t="shared" si="2"/>
        <v>42</v>
      </c>
    </row>
    <row r="29" spans="1:6" x14ac:dyDescent="0.25">
      <c r="A29" s="17"/>
      <c r="B29" s="18" t="s">
        <v>29</v>
      </c>
      <c r="C29" s="19" t="s">
        <v>13</v>
      </c>
      <c r="D29" s="20">
        <v>34164</v>
      </c>
      <c r="E29" s="21">
        <v>1.667824074074074E-2</v>
      </c>
      <c r="F29" s="16">
        <f t="shared" si="2"/>
        <v>14</v>
      </c>
    </row>
    <row r="30" spans="1:6" x14ac:dyDescent="0.25">
      <c r="A30" s="17"/>
      <c r="B30" s="18" t="s">
        <v>29</v>
      </c>
      <c r="C30" s="19" t="s">
        <v>31</v>
      </c>
      <c r="D30" s="20">
        <v>34178</v>
      </c>
      <c r="E30" s="21">
        <v>1.6608796296296299E-2</v>
      </c>
      <c r="F30" s="16">
        <f t="shared" si="2"/>
        <v>349</v>
      </c>
    </row>
    <row r="31" spans="1:6" x14ac:dyDescent="0.25">
      <c r="A31" s="17"/>
      <c r="B31" s="18" t="s">
        <v>29</v>
      </c>
      <c r="C31" s="19" t="s">
        <v>13</v>
      </c>
      <c r="D31" s="20">
        <v>34527</v>
      </c>
      <c r="E31" s="21">
        <v>1.6469907407407405E-2</v>
      </c>
      <c r="F31" s="16">
        <f t="shared" si="2"/>
        <v>1401</v>
      </c>
    </row>
    <row r="32" spans="1:6" x14ac:dyDescent="0.25">
      <c r="A32" s="17"/>
      <c r="B32" s="18" t="s">
        <v>32</v>
      </c>
      <c r="C32" s="19" t="s">
        <v>8</v>
      </c>
      <c r="D32" s="20">
        <v>35928</v>
      </c>
      <c r="E32" s="21">
        <v>1.6307870370370372E-2</v>
      </c>
      <c r="F32" s="16">
        <f t="shared" si="2"/>
        <v>13</v>
      </c>
    </row>
    <row r="33" spans="1:6" x14ac:dyDescent="0.25">
      <c r="A33" s="17"/>
      <c r="B33" s="18" t="s">
        <v>32</v>
      </c>
      <c r="C33" s="19" t="s">
        <v>10</v>
      </c>
      <c r="D33" s="20">
        <v>35941</v>
      </c>
      <c r="E33" s="21">
        <v>1.6273148148148148E-2</v>
      </c>
      <c r="F33" s="16">
        <f t="shared" si="2"/>
        <v>1841</v>
      </c>
    </row>
    <row r="34" spans="1:6" x14ac:dyDescent="0.25">
      <c r="A34" s="17"/>
      <c r="B34" s="18" t="s">
        <v>33</v>
      </c>
      <c r="C34" s="19" t="s">
        <v>11</v>
      </c>
      <c r="D34" s="20">
        <v>37782</v>
      </c>
      <c r="E34" s="21">
        <v>1.6250000000000001E-2</v>
      </c>
      <c r="F34" s="16">
        <f t="shared" si="2"/>
        <v>42</v>
      </c>
    </row>
    <row r="35" spans="1:6" x14ac:dyDescent="0.25">
      <c r="A35" s="17"/>
      <c r="B35" s="18" t="s">
        <v>33</v>
      </c>
      <c r="C35" s="19" t="s">
        <v>9</v>
      </c>
      <c r="D35" s="20">
        <v>37824</v>
      </c>
      <c r="E35" s="21">
        <v>1.5497685185185186E-2</v>
      </c>
      <c r="F35" s="16">
        <f t="shared" si="2"/>
        <v>329</v>
      </c>
    </row>
    <row r="36" spans="1:6" x14ac:dyDescent="0.25">
      <c r="A36" s="17"/>
      <c r="B36" s="18" t="s">
        <v>33</v>
      </c>
      <c r="C36" s="19" t="s">
        <v>11</v>
      </c>
      <c r="D36" s="20">
        <v>38153</v>
      </c>
      <c r="E36" s="21">
        <v>1.5266203703703705E-2</v>
      </c>
      <c r="F36" s="16">
        <f t="shared" si="2"/>
        <v>1845</v>
      </c>
    </row>
    <row r="37" spans="1:6" x14ac:dyDescent="0.25">
      <c r="A37" s="17"/>
      <c r="B37" s="18" t="s">
        <v>12</v>
      </c>
      <c r="C37" s="19" t="s">
        <v>34</v>
      </c>
      <c r="D37" s="20">
        <v>39998</v>
      </c>
      <c r="E37" s="21">
        <v>1.4502314814814815E-2</v>
      </c>
      <c r="F37" s="16">
        <f t="shared" si="2"/>
        <v>336</v>
      </c>
    </row>
    <row r="38" spans="1:6" x14ac:dyDescent="0.25">
      <c r="A38" s="17"/>
      <c r="B38" s="18" t="s">
        <v>12</v>
      </c>
      <c r="C38" s="19" t="s">
        <v>34</v>
      </c>
      <c r="D38" s="20">
        <v>40334</v>
      </c>
      <c r="E38" s="21">
        <v>1.4027777777777778E-2</v>
      </c>
      <c r="F38" s="16">
        <f t="shared" si="2"/>
        <v>4592</v>
      </c>
    </row>
    <row r="39" spans="1:6" x14ac:dyDescent="0.25">
      <c r="A39" s="17"/>
      <c r="B39" s="18" t="s">
        <v>23</v>
      </c>
      <c r="C39" s="19" t="s">
        <v>35</v>
      </c>
      <c r="D39" s="20">
        <v>44926</v>
      </c>
      <c r="E39" s="21">
        <v>1.3622685185185184E-2</v>
      </c>
      <c r="F39" s="16">
        <f t="shared" si="2"/>
        <v>851</v>
      </c>
    </row>
    <row r="40" spans="1:6" x14ac:dyDescent="0.25">
      <c r="A40" s="17"/>
      <c r="B40" s="18" t="s">
        <v>36</v>
      </c>
      <c r="C40" s="19" t="s">
        <v>37</v>
      </c>
      <c r="D40" s="20">
        <v>45777</v>
      </c>
      <c r="E40" s="21">
        <v>1.3518518518518518E-2</v>
      </c>
      <c r="F40" s="16">
        <f ca="1">_xlfn.DAYS(TODAY(),D40)</f>
        <v>108</v>
      </c>
    </row>
    <row r="41" spans="1:6" x14ac:dyDescent="0.25">
      <c r="A41" s="17"/>
      <c r="B41" s="18"/>
      <c r="C41" s="19"/>
      <c r="D41" s="20"/>
      <c r="E41" s="21"/>
    </row>
    <row r="42" spans="1:6" x14ac:dyDescent="0.25">
      <c r="A42" s="22" t="s">
        <v>38</v>
      </c>
      <c r="B42" s="18" t="s">
        <v>29</v>
      </c>
      <c r="C42" s="19" t="s">
        <v>10</v>
      </c>
      <c r="D42" s="20">
        <v>34850</v>
      </c>
      <c r="E42" s="21">
        <v>1.7407407407407406E-2</v>
      </c>
      <c r="F42" s="16">
        <f t="shared" ref="F42:F55" si="3">_xlfn.DAYS(D43,D42)</f>
        <v>14</v>
      </c>
    </row>
    <row r="43" spans="1:6" x14ac:dyDescent="0.25">
      <c r="A43" s="17"/>
      <c r="B43" s="18" t="s">
        <v>29</v>
      </c>
      <c r="C43" s="19" t="s">
        <v>11</v>
      </c>
      <c r="D43" s="20">
        <v>34864</v>
      </c>
      <c r="E43" s="21">
        <v>1.7175925925925924E-2</v>
      </c>
      <c r="F43" s="16">
        <f t="shared" si="3"/>
        <v>28</v>
      </c>
    </row>
    <row r="44" spans="1:6" x14ac:dyDescent="0.25">
      <c r="A44" s="17"/>
      <c r="B44" s="18" t="s">
        <v>29</v>
      </c>
      <c r="C44" s="19" t="s">
        <v>13</v>
      </c>
      <c r="D44" s="23">
        <v>34892</v>
      </c>
      <c r="E44" s="21">
        <v>1.7037037037037038E-2</v>
      </c>
      <c r="F44" s="16">
        <f t="shared" si="3"/>
        <v>3276</v>
      </c>
    </row>
    <row r="45" spans="1:6" x14ac:dyDescent="0.25">
      <c r="A45" s="17"/>
      <c r="B45" s="24" t="s">
        <v>39</v>
      </c>
      <c r="C45" s="25" t="s">
        <v>9</v>
      </c>
      <c r="D45" s="26">
        <v>38168</v>
      </c>
      <c r="E45" s="27">
        <v>1.653935185185185E-2</v>
      </c>
      <c r="F45" s="16">
        <f t="shared" si="3"/>
        <v>713</v>
      </c>
    </row>
    <row r="46" spans="1:6" x14ac:dyDescent="0.25">
      <c r="A46" s="17"/>
      <c r="B46" s="24" t="s">
        <v>32</v>
      </c>
      <c r="C46" s="25" t="s">
        <v>11</v>
      </c>
      <c r="D46" s="26">
        <v>38881</v>
      </c>
      <c r="E46" s="27">
        <v>1.6481481481481482E-2</v>
      </c>
      <c r="F46" s="16">
        <f t="shared" si="3"/>
        <v>1187</v>
      </c>
    </row>
    <row r="47" spans="1:6" x14ac:dyDescent="0.25">
      <c r="A47" s="17"/>
      <c r="B47" s="24" t="s">
        <v>40</v>
      </c>
      <c r="C47" s="25" t="s">
        <v>17</v>
      </c>
      <c r="D47" s="26">
        <v>40068</v>
      </c>
      <c r="E47" s="27">
        <v>1.6273148148148148E-2</v>
      </c>
      <c r="F47" s="16">
        <f t="shared" si="3"/>
        <v>1697</v>
      </c>
    </row>
    <row r="48" spans="1:6" x14ac:dyDescent="0.25">
      <c r="A48" s="17"/>
      <c r="B48" s="24" t="s">
        <v>12</v>
      </c>
      <c r="C48" s="25" t="s">
        <v>8</v>
      </c>
      <c r="D48" s="26">
        <v>41765</v>
      </c>
      <c r="E48" s="27">
        <v>1.4965277777777779E-2</v>
      </c>
      <c r="F48" s="16">
        <f t="shared" si="3"/>
        <v>1106</v>
      </c>
    </row>
    <row r="49" spans="1:6" x14ac:dyDescent="0.25">
      <c r="A49" s="17"/>
      <c r="B49" s="24" t="s">
        <v>41</v>
      </c>
      <c r="C49" s="25" t="s">
        <v>8</v>
      </c>
      <c r="D49" s="26">
        <v>42871</v>
      </c>
      <c r="E49" s="27">
        <v>1.4745370370370372E-2</v>
      </c>
      <c r="F49" s="16">
        <f t="shared" si="3"/>
        <v>32</v>
      </c>
    </row>
    <row r="50" spans="1:6" x14ac:dyDescent="0.25">
      <c r="A50" s="17"/>
      <c r="B50" s="24" t="s">
        <v>12</v>
      </c>
      <c r="C50" s="25" t="s">
        <v>42</v>
      </c>
      <c r="D50" s="26">
        <v>42903</v>
      </c>
      <c r="E50" s="27">
        <v>1.4490740740740742E-2</v>
      </c>
      <c r="F50" s="16">
        <f t="shared" si="3"/>
        <v>7</v>
      </c>
    </row>
    <row r="51" spans="1:6" x14ac:dyDescent="0.25">
      <c r="A51" s="17"/>
      <c r="B51" s="24" t="s">
        <v>12</v>
      </c>
      <c r="C51" s="25" t="s">
        <v>42</v>
      </c>
      <c r="D51" s="26">
        <v>42910</v>
      </c>
      <c r="E51" s="27">
        <v>1.4212962962962962E-2</v>
      </c>
      <c r="F51" s="16">
        <f t="shared" si="3"/>
        <v>56</v>
      </c>
    </row>
    <row r="52" spans="1:6" x14ac:dyDescent="0.25">
      <c r="A52" s="17"/>
      <c r="B52" s="24" t="s">
        <v>12</v>
      </c>
      <c r="C52" s="25" t="s">
        <v>42</v>
      </c>
      <c r="D52" s="26">
        <v>42966</v>
      </c>
      <c r="E52" s="27">
        <v>1.4131944444444445E-2</v>
      </c>
      <c r="F52" s="16">
        <f t="shared" si="3"/>
        <v>140</v>
      </c>
    </row>
    <row r="53" spans="1:6" x14ac:dyDescent="0.25">
      <c r="A53" s="17"/>
      <c r="B53" s="24" t="s">
        <v>12</v>
      </c>
      <c r="C53" s="25" t="s">
        <v>42</v>
      </c>
      <c r="D53" s="26">
        <v>43106</v>
      </c>
      <c r="E53" s="27">
        <v>1.4004629629629631E-2</v>
      </c>
      <c r="F53" s="16">
        <f t="shared" si="3"/>
        <v>14</v>
      </c>
    </row>
    <row r="54" spans="1:6" x14ac:dyDescent="0.25">
      <c r="A54" s="17"/>
      <c r="B54" s="24" t="s">
        <v>12</v>
      </c>
      <c r="C54" s="25" t="s">
        <v>42</v>
      </c>
      <c r="D54" s="26">
        <v>43120</v>
      </c>
      <c r="E54" s="27">
        <v>1.3923611111111111E-2</v>
      </c>
      <c r="F54" s="16">
        <f t="shared" si="3"/>
        <v>168</v>
      </c>
    </row>
    <row r="55" spans="1:6" x14ac:dyDescent="0.25">
      <c r="A55" s="17"/>
      <c r="B55" s="24" t="s">
        <v>12</v>
      </c>
      <c r="C55" s="25" t="s">
        <v>42</v>
      </c>
      <c r="D55" s="26">
        <v>43288</v>
      </c>
      <c r="E55" s="27">
        <v>1.3726851851851851E-2</v>
      </c>
      <c r="F55" s="16">
        <f t="shared" si="3"/>
        <v>2388</v>
      </c>
    </row>
    <row r="56" spans="1:6" x14ac:dyDescent="0.25">
      <c r="A56" s="17"/>
      <c r="B56" s="24" t="s">
        <v>43</v>
      </c>
      <c r="C56" s="25" t="s">
        <v>44</v>
      </c>
      <c r="D56" s="26">
        <v>45676</v>
      </c>
      <c r="E56" s="27">
        <v>1.3668981481481482E-2</v>
      </c>
      <c r="F56" s="16">
        <f ca="1">_xlfn.DAYS(TODAY(),D56)</f>
        <v>209</v>
      </c>
    </row>
    <row r="57" spans="1:6" x14ac:dyDescent="0.25">
      <c r="A57" s="17"/>
      <c r="B57" s="24"/>
      <c r="C57" s="25"/>
      <c r="D57" s="26"/>
      <c r="E57" s="27"/>
    </row>
    <row r="58" spans="1:6" x14ac:dyDescent="0.25">
      <c r="A58" s="22" t="s">
        <v>45</v>
      </c>
      <c r="B58" s="24" t="s">
        <v>46</v>
      </c>
      <c r="C58" s="25" t="s">
        <v>8</v>
      </c>
      <c r="D58" s="26">
        <v>33736</v>
      </c>
      <c r="E58" s="27">
        <v>1.7361111111111112E-2</v>
      </c>
      <c r="F58" s="16">
        <f t="shared" ref="F58:F64" si="4">_xlfn.DAYS(D59,D58)</f>
        <v>36</v>
      </c>
    </row>
    <row r="59" spans="1:6" x14ac:dyDescent="0.25">
      <c r="A59" s="17"/>
      <c r="B59" s="24" t="s">
        <v>46</v>
      </c>
      <c r="C59" s="25" t="s">
        <v>11</v>
      </c>
      <c r="D59" s="26">
        <v>33772</v>
      </c>
      <c r="E59" s="27">
        <v>1.6655092592592593E-2</v>
      </c>
      <c r="F59" s="16">
        <f t="shared" si="4"/>
        <v>336</v>
      </c>
    </row>
    <row r="60" spans="1:6" x14ac:dyDescent="0.25">
      <c r="A60" s="17"/>
      <c r="B60" s="24" t="s">
        <v>46</v>
      </c>
      <c r="C60" s="25" t="s">
        <v>8</v>
      </c>
      <c r="D60" s="26">
        <v>34108</v>
      </c>
      <c r="E60" s="27">
        <v>1.6307870370370372E-2</v>
      </c>
      <c r="F60" s="16">
        <f t="shared" si="4"/>
        <v>14</v>
      </c>
    </row>
    <row r="61" spans="1:6" x14ac:dyDescent="0.25">
      <c r="A61" s="17"/>
      <c r="B61" s="24" t="s">
        <v>46</v>
      </c>
      <c r="C61" s="25" t="s">
        <v>9</v>
      </c>
      <c r="D61" s="26">
        <v>34122</v>
      </c>
      <c r="E61" s="27">
        <v>1.5949074074074074E-2</v>
      </c>
      <c r="F61" s="16">
        <f t="shared" si="4"/>
        <v>6957</v>
      </c>
    </row>
    <row r="62" spans="1:6" x14ac:dyDescent="0.25">
      <c r="A62" s="17"/>
      <c r="B62" s="18" t="s">
        <v>39</v>
      </c>
      <c r="C62" s="19" t="s">
        <v>31</v>
      </c>
      <c r="D62" s="20">
        <v>41079</v>
      </c>
      <c r="E62" s="21">
        <v>1.4965277777777779E-2</v>
      </c>
      <c r="F62" s="16">
        <f t="shared" si="4"/>
        <v>2552</v>
      </c>
    </row>
    <row r="63" spans="1:6" x14ac:dyDescent="0.25">
      <c r="A63" s="17"/>
      <c r="B63" s="18" t="s">
        <v>12</v>
      </c>
      <c r="C63" s="19" t="s">
        <v>42</v>
      </c>
      <c r="D63" s="20">
        <v>43631</v>
      </c>
      <c r="E63" s="21">
        <v>1.4398148148148148E-2</v>
      </c>
      <c r="F63" s="16">
        <f t="shared" si="4"/>
        <v>798</v>
      </c>
    </row>
    <row r="64" spans="1:6" x14ac:dyDescent="0.25">
      <c r="A64" s="17"/>
      <c r="B64" s="18" t="s">
        <v>47</v>
      </c>
      <c r="C64" s="19" t="s">
        <v>25</v>
      </c>
      <c r="D64" s="20">
        <v>44429</v>
      </c>
      <c r="E64" s="21">
        <v>1.4317129629629631E-2</v>
      </c>
      <c r="F64" s="16">
        <f t="shared" si="4"/>
        <v>14</v>
      </c>
    </row>
    <row r="65" spans="1:6" x14ac:dyDescent="0.25">
      <c r="A65" s="17"/>
      <c r="B65" s="18" t="s">
        <v>47</v>
      </c>
      <c r="C65" s="19" t="s">
        <v>25</v>
      </c>
      <c r="D65" s="20">
        <v>44443</v>
      </c>
      <c r="E65" s="21">
        <v>1.4143518518518519E-2</v>
      </c>
      <c r="F65" s="16">
        <f ca="1">_xlfn.DAYS(TODAY(),D65)</f>
        <v>1442</v>
      </c>
    </row>
    <row r="66" spans="1:6" x14ac:dyDescent="0.25">
      <c r="B66" s="18"/>
      <c r="C66" s="19"/>
      <c r="D66" s="20"/>
      <c r="E66" s="21"/>
    </row>
    <row r="67" spans="1:6" x14ac:dyDescent="0.25">
      <c r="A67" s="22" t="s">
        <v>48</v>
      </c>
      <c r="B67" s="18" t="s">
        <v>49</v>
      </c>
      <c r="C67" s="19" t="s">
        <v>10</v>
      </c>
      <c r="D67" s="20">
        <v>34149</v>
      </c>
      <c r="E67" s="21">
        <v>2.1701388888888892E-2</v>
      </c>
      <c r="F67" s="16">
        <f t="shared" ref="F67:F85" si="5">_xlfn.DAYS(D68,D67)</f>
        <v>15</v>
      </c>
    </row>
    <row r="68" spans="1:6" x14ac:dyDescent="0.25">
      <c r="A68" s="17"/>
      <c r="B68" s="18" t="s">
        <v>49</v>
      </c>
      <c r="C68" s="19" t="s">
        <v>13</v>
      </c>
      <c r="D68" s="20">
        <v>34164</v>
      </c>
      <c r="E68" s="21">
        <v>2.0972222222222222E-2</v>
      </c>
      <c r="F68" s="16">
        <f t="shared" si="5"/>
        <v>4355</v>
      </c>
    </row>
    <row r="69" spans="1:6" x14ac:dyDescent="0.25">
      <c r="A69" s="17"/>
      <c r="B69" s="18" t="s">
        <v>29</v>
      </c>
      <c r="C69" s="19" t="s">
        <v>11</v>
      </c>
      <c r="D69" s="20">
        <v>38519</v>
      </c>
      <c r="E69" s="21">
        <v>1.9305555555555555E-2</v>
      </c>
      <c r="F69" s="16">
        <f t="shared" si="5"/>
        <v>696</v>
      </c>
    </row>
    <row r="70" spans="1:6" x14ac:dyDescent="0.25">
      <c r="A70" s="17"/>
      <c r="B70" s="18" t="s">
        <v>29</v>
      </c>
      <c r="C70" s="19" t="s">
        <v>8</v>
      </c>
      <c r="D70" s="20">
        <v>39215</v>
      </c>
      <c r="E70" s="21">
        <v>1.909722222222222E-2</v>
      </c>
      <c r="F70" s="16">
        <f t="shared" si="5"/>
        <v>1665</v>
      </c>
    </row>
    <row r="71" spans="1:6" x14ac:dyDescent="0.25">
      <c r="A71" s="17"/>
      <c r="B71" s="18" t="s">
        <v>50</v>
      </c>
      <c r="C71" s="19" t="s">
        <v>17</v>
      </c>
      <c r="D71" s="20">
        <v>40880</v>
      </c>
      <c r="E71" s="21">
        <v>1.7847222222222223E-2</v>
      </c>
      <c r="F71" s="16">
        <f t="shared" si="5"/>
        <v>14</v>
      </c>
    </row>
    <row r="72" spans="1:6" x14ac:dyDescent="0.25">
      <c r="A72" s="17"/>
      <c r="B72" s="18" t="s">
        <v>50</v>
      </c>
      <c r="C72" s="19" t="s">
        <v>17</v>
      </c>
      <c r="D72" s="20">
        <v>40894</v>
      </c>
      <c r="E72" s="21">
        <v>1.7835648148148149E-2</v>
      </c>
      <c r="F72" s="16">
        <f t="shared" si="5"/>
        <v>8</v>
      </c>
    </row>
    <row r="73" spans="1:6" x14ac:dyDescent="0.25">
      <c r="A73" s="17"/>
      <c r="B73" s="18" t="s">
        <v>50</v>
      </c>
      <c r="C73" s="19" t="s">
        <v>51</v>
      </c>
      <c r="D73" s="20">
        <v>40902</v>
      </c>
      <c r="E73" s="21">
        <v>1.7800925925925925E-2</v>
      </c>
      <c r="F73" s="16">
        <f t="shared" si="5"/>
        <v>13</v>
      </c>
    </row>
    <row r="74" spans="1:6" x14ac:dyDescent="0.25">
      <c r="A74" s="17"/>
      <c r="B74" s="18" t="s">
        <v>50</v>
      </c>
      <c r="C74" s="19" t="s">
        <v>17</v>
      </c>
      <c r="D74" s="20">
        <v>40915</v>
      </c>
      <c r="E74" s="21">
        <v>1.7534722222222222E-2</v>
      </c>
      <c r="F74" s="16">
        <f t="shared" si="5"/>
        <v>28</v>
      </c>
    </row>
    <row r="75" spans="1:6" x14ac:dyDescent="0.25">
      <c r="A75" s="17"/>
      <c r="B75" s="18" t="s">
        <v>50</v>
      </c>
      <c r="C75" s="19" t="s">
        <v>17</v>
      </c>
      <c r="D75" s="20">
        <v>40943</v>
      </c>
      <c r="E75" s="21">
        <v>1.7395833333333336E-2</v>
      </c>
      <c r="F75" s="16">
        <f t="shared" si="5"/>
        <v>122</v>
      </c>
    </row>
    <row r="76" spans="1:6" x14ac:dyDescent="0.25">
      <c r="A76" s="17"/>
      <c r="B76" s="18" t="s">
        <v>52</v>
      </c>
      <c r="C76" s="19" t="s">
        <v>17</v>
      </c>
      <c r="D76" s="20">
        <v>41065</v>
      </c>
      <c r="E76" s="21">
        <v>1.7349537037037038E-2</v>
      </c>
      <c r="F76" s="16">
        <f t="shared" si="5"/>
        <v>4</v>
      </c>
    </row>
    <row r="77" spans="1:6" x14ac:dyDescent="0.25">
      <c r="A77" s="17"/>
      <c r="B77" s="18" t="s">
        <v>52</v>
      </c>
      <c r="C77" s="19" t="s">
        <v>17</v>
      </c>
      <c r="D77" s="20">
        <v>41069</v>
      </c>
      <c r="E77" s="21">
        <v>1.7326388888888888E-2</v>
      </c>
      <c r="F77" s="16">
        <f t="shared" si="5"/>
        <v>133</v>
      </c>
    </row>
    <row r="78" spans="1:6" x14ac:dyDescent="0.25">
      <c r="A78" s="17"/>
      <c r="B78" s="18" t="s">
        <v>52</v>
      </c>
      <c r="C78" s="19" t="s">
        <v>17</v>
      </c>
      <c r="D78" s="20">
        <v>41202</v>
      </c>
      <c r="E78" s="21">
        <v>1.7118055555555556E-2</v>
      </c>
      <c r="F78" s="16">
        <f t="shared" si="5"/>
        <v>28</v>
      </c>
    </row>
    <row r="79" spans="1:6" x14ac:dyDescent="0.25">
      <c r="A79" s="17"/>
      <c r="B79" s="18" t="s">
        <v>52</v>
      </c>
      <c r="C79" s="19" t="s">
        <v>17</v>
      </c>
      <c r="D79" s="20">
        <v>41230</v>
      </c>
      <c r="E79" s="21">
        <v>1.7037037037037038E-2</v>
      </c>
      <c r="F79" s="16">
        <f t="shared" si="5"/>
        <v>14</v>
      </c>
    </row>
    <row r="80" spans="1:6" x14ac:dyDescent="0.25">
      <c r="A80" s="17"/>
      <c r="B80" s="18" t="s">
        <v>52</v>
      </c>
      <c r="C80" s="19" t="s">
        <v>17</v>
      </c>
      <c r="D80" s="20">
        <v>41244</v>
      </c>
      <c r="E80" s="21">
        <v>1.7013888888888887E-2</v>
      </c>
      <c r="F80" s="16">
        <f t="shared" si="5"/>
        <v>147</v>
      </c>
    </row>
    <row r="81" spans="1:6" x14ac:dyDescent="0.25">
      <c r="A81" s="17"/>
      <c r="B81" s="18" t="s">
        <v>53</v>
      </c>
      <c r="C81" s="19" t="s">
        <v>17</v>
      </c>
      <c r="D81" s="20">
        <v>41391</v>
      </c>
      <c r="E81" s="21">
        <v>1.6886574074074075E-2</v>
      </c>
      <c r="F81" s="16">
        <f t="shared" si="5"/>
        <v>7</v>
      </c>
    </row>
    <row r="82" spans="1:6" x14ac:dyDescent="0.25">
      <c r="A82" s="17"/>
      <c r="B82" s="18" t="s">
        <v>53</v>
      </c>
      <c r="C82" s="19" t="s">
        <v>17</v>
      </c>
      <c r="D82" s="20">
        <v>41398</v>
      </c>
      <c r="E82" s="21">
        <v>1.6666666666666666E-2</v>
      </c>
      <c r="F82" s="16">
        <f t="shared" si="5"/>
        <v>10</v>
      </c>
    </row>
    <row r="83" spans="1:6" x14ac:dyDescent="0.25">
      <c r="A83" s="17"/>
      <c r="B83" s="18" t="s">
        <v>39</v>
      </c>
      <c r="C83" s="19" t="s">
        <v>8</v>
      </c>
      <c r="D83" s="20">
        <v>41408</v>
      </c>
      <c r="E83" s="21">
        <v>1.5787037037037037E-2</v>
      </c>
      <c r="F83" s="16">
        <f t="shared" si="5"/>
        <v>28</v>
      </c>
    </row>
    <row r="84" spans="1:6" x14ac:dyDescent="0.25">
      <c r="A84" s="17"/>
      <c r="B84" s="18" t="s">
        <v>39</v>
      </c>
      <c r="C84" s="19" t="s">
        <v>11</v>
      </c>
      <c r="D84" s="20">
        <v>41436</v>
      </c>
      <c r="E84" s="21">
        <v>1.5266203703703705E-2</v>
      </c>
      <c r="F84" s="16">
        <f t="shared" si="5"/>
        <v>350</v>
      </c>
    </row>
    <row r="85" spans="1:6" x14ac:dyDescent="0.25">
      <c r="A85" s="17"/>
      <c r="B85" s="18" t="s">
        <v>39</v>
      </c>
      <c r="C85" s="19" t="s">
        <v>10</v>
      </c>
      <c r="D85" s="20">
        <v>41786</v>
      </c>
      <c r="E85" s="21">
        <v>1.4976851851851852E-2</v>
      </c>
      <c r="F85" s="16">
        <f t="shared" si="5"/>
        <v>29</v>
      </c>
    </row>
    <row r="86" spans="1:6" x14ac:dyDescent="0.25">
      <c r="B86" s="18" t="s">
        <v>39</v>
      </c>
      <c r="C86" s="19" t="s">
        <v>9</v>
      </c>
      <c r="D86" s="20">
        <v>41815</v>
      </c>
      <c r="E86" s="21">
        <v>1.4687499999999999E-2</v>
      </c>
      <c r="F86" s="16">
        <f ca="1">_xlfn.DAYS(TODAY(),D86)</f>
        <v>4070</v>
      </c>
    </row>
    <row r="87" spans="1:6" x14ac:dyDescent="0.25">
      <c r="A87" s="17"/>
      <c r="B87" s="18"/>
      <c r="C87" s="19"/>
      <c r="D87" s="20"/>
      <c r="E87" s="21"/>
    </row>
    <row r="88" spans="1:6" x14ac:dyDescent="0.25">
      <c r="A88" s="22" t="s">
        <v>54</v>
      </c>
      <c r="B88" s="18" t="s">
        <v>55</v>
      </c>
      <c r="C88" s="19" t="s">
        <v>10</v>
      </c>
      <c r="D88" s="20">
        <v>35200</v>
      </c>
      <c r="E88" s="21">
        <v>2.0601851851851854E-2</v>
      </c>
      <c r="F88" s="16">
        <f t="shared" ref="F88:F99" si="6">_xlfn.DAYS(D89,D88)</f>
        <v>13</v>
      </c>
    </row>
    <row r="89" spans="1:6" x14ac:dyDescent="0.25">
      <c r="A89" s="17"/>
      <c r="B89" s="18" t="s">
        <v>55</v>
      </c>
      <c r="C89" s="19" t="s">
        <v>8</v>
      </c>
      <c r="D89" s="20">
        <v>35213</v>
      </c>
      <c r="E89" s="21">
        <v>1.9872685185185184E-2</v>
      </c>
      <c r="F89" s="16">
        <f t="shared" si="6"/>
        <v>14</v>
      </c>
    </row>
    <row r="90" spans="1:6" x14ac:dyDescent="0.25">
      <c r="A90" s="17"/>
      <c r="B90" s="18" t="s">
        <v>55</v>
      </c>
      <c r="C90" s="19" t="s">
        <v>11</v>
      </c>
      <c r="D90" s="20">
        <v>35227</v>
      </c>
      <c r="E90" s="21">
        <v>1.9745370370370371E-2</v>
      </c>
      <c r="F90" s="16">
        <f t="shared" si="6"/>
        <v>32</v>
      </c>
    </row>
    <row r="91" spans="1:6" x14ac:dyDescent="0.25">
      <c r="A91" s="17"/>
      <c r="B91" s="18" t="s">
        <v>55</v>
      </c>
      <c r="C91" s="19" t="s">
        <v>13</v>
      </c>
      <c r="D91" s="23">
        <v>35259</v>
      </c>
      <c r="E91" s="21">
        <v>1.954861111111111E-2</v>
      </c>
      <c r="F91" s="16">
        <f t="shared" si="6"/>
        <v>5712</v>
      </c>
    </row>
    <row r="92" spans="1:6" x14ac:dyDescent="0.25">
      <c r="A92" s="17"/>
      <c r="B92" s="18" t="s">
        <v>50</v>
      </c>
      <c r="C92" s="19" t="s">
        <v>17</v>
      </c>
      <c r="D92" s="20">
        <v>40971</v>
      </c>
      <c r="E92" s="21">
        <v>1.7777777777777778E-2</v>
      </c>
      <c r="F92" s="16">
        <f t="shared" si="6"/>
        <v>73</v>
      </c>
    </row>
    <row r="93" spans="1:6" x14ac:dyDescent="0.25">
      <c r="A93" s="17"/>
      <c r="B93" s="18" t="s">
        <v>50</v>
      </c>
      <c r="C93" s="19" t="s">
        <v>56</v>
      </c>
      <c r="D93" s="20">
        <v>41044</v>
      </c>
      <c r="E93" s="21">
        <v>1.7384259259259262E-2</v>
      </c>
      <c r="F93" s="16">
        <f t="shared" si="6"/>
        <v>35</v>
      </c>
    </row>
    <row r="94" spans="1:6" x14ac:dyDescent="0.25">
      <c r="A94" s="17"/>
      <c r="B94" s="18" t="s">
        <v>50</v>
      </c>
      <c r="C94" s="19" t="s">
        <v>56</v>
      </c>
      <c r="D94" s="20">
        <v>41079</v>
      </c>
      <c r="E94" s="21">
        <v>1.726851851851852E-2</v>
      </c>
      <c r="F94" s="16">
        <f t="shared" si="6"/>
        <v>1908</v>
      </c>
    </row>
    <row r="95" spans="1:6" x14ac:dyDescent="0.25">
      <c r="B95" s="18" t="s">
        <v>53</v>
      </c>
      <c r="C95" s="19" t="s">
        <v>25</v>
      </c>
      <c r="D95" s="20">
        <v>42987</v>
      </c>
      <c r="E95" s="21">
        <v>1.6493055555555556E-2</v>
      </c>
      <c r="F95" s="16">
        <f t="shared" si="6"/>
        <v>217</v>
      </c>
    </row>
    <row r="96" spans="1:6" x14ac:dyDescent="0.25">
      <c r="A96" s="17"/>
      <c r="B96" s="18" t="s">
        <v>39</v>
      </c>
      <c r="C96" s="19" t="s">
        <v>57</v>
      </c>
      <c r="D96" s="20">
        <v>43204</v>
      </c>
      <c r="E96" s="21">
        <v>1.6423611111111111E-2</v>
      </c>
      <c r="F96" s="16">
        <f t="shared" si="6"/>
        <v>31</v>
      </c>
    </row>
    <row r="97" spans="1:6" x14ac:dyDescent="0.25">
      <c r="A97" s="17"/>
      <c r="B97" s="18" t="s">
        <v>39</v>
      </c>
      <c r="C97" s="19" t="s">
        <v>8</v>
      </c>
      <c r="D97" s="20">
        <v>43235</v>
      </c>
      <c r="E97" s="21">
        <v>1.5300925925925926E-2</v>
      </c>
      <c r="F97" s="16">
        <f t="shared" si="6"/>
        <v>21</v>
      </c>
    </row>
    <row r="98" spans="1:6" x14ac:dyDescent="0.25">
      <c r="A98" s="17"/>
      <c r="B98" s="18" t="s">
        <v>39</v>
      </c>
      <c r="C98" s="19" t="s">
        <v>11</v>
      </c>
      <c r="D98" s="20">
        <v>43256</v>
      </c>
      <c r="E98" s="21">
        <v>1.4780092592592595E-2</v>
      </c>
      <c r="F98" s="16">
        <f t="shared" si="6"/>
        <v>1628</v>
      </c>
    </row>
    <row r="99" spans="1:6" x14ac:dyDescent="0.25">
      <c r="A99" s="17"/>
      <c r="B99" s="18" t="s">
        <v>58</v>
      </c>
      <c r="C99" s="19" t="s">
        <v>59</v>
      </c>
      <c r="D99" s="20">
        <v>44884</v>
      </c>
      <c r="E99" s="21">
        <v>1.4699074074074074E-2</v>
      </c>
      <c r="F99" s="16">
        <f t="shared" si="6"/>
        <v>6</v>
      </c>
    </row>
    <row r="100" spans="1:6" x14ac:dyDescent="0.25">
      <c r="A100" s="17"/>
      <c r="B100" s="18" t="s">
        <v>58</v>
      </c>
      <c r="C100" s="19" t="s">
        <v>60</v>
      </c>
      <c r="D100" s="20">
        <v>44890</v>
      </c>
      <c r="E100" s="21">
        <v>1.4618055555555556E-2</v>
      </c>
      <c r="F100" s="16">
        <f ca="1">_xlfn.DAYS(TODAY(),D100)</f>
        <v>995</v>
      </c>
    </row>
    <row r="101" spans="1:6" x14ac:dyDescent="0.25">
      <c r="A101" s="17"/>
      <c r="B101" s="18"/>
      <c r="C101" s="19"/>
      <c r="D101" s="20"/>
      <c r="E101" s="21"/>
    </row>
    <row r="102" spans="1:6" x14ac:dyDescent="0.25">
      <c r="A102" s="22" t="s">
        <v>61</v>
      </c>
      <c r="B102" s="18" t="s">
        <v>55</v>
      </c>
      <c r="C102" s="19" t="s">
        <v>11</v>
      </c>
      <c r="D102" s="20">
        <v>35960</v>
      </c>
      <c r="E102" s="21">
        <v>2.0023148148148148E-2</v>
      </c>
      <c r="F102" s="16">
        <f t="shared" ref="F102:F113" si="7">_xlfn.DAYS(D103,D102)</f>
        <v>3621</v>
      </c>
    </row>
    <row r="103" spans="1:6" x14ac:dyDescent="0.25">
      <c r="A103" s="17"/>
      <c r="B103" s="18" t="s">
        <v>62</v>
      </c>
      <c r="C103" s="19" t="s">
        <v>8</v>
      </c>
      <c r="D103" s="20">
        <v>39581</v>
      </c>
      <c r="E103" s="21">
        <v>1.9791666666666666E-2</v>
      </c>
      <c r="F103" s="16">
        <f t="shared" si="7"/>
        <v>14</v>
      </c>
    </row>
    <row r="104" spans="1:6" x14ac:dyDescent="0.25">
      <c r="A104" s="17"/>
      <c r="B104" s="18" t="s">
        <v>62</v>
      </c>
      <c r="C104" s="19" t="s">
        <v>10</v>
      </c>
      <c r="D104" s="20">
        <v>39595</v>
      </c>
      <c r="E104" s="21">
        <v>1.9745370370370371E-2</v>
      </c>
      <c r="F104" s="16">
        <f t="shared" si="7"/>
        <v>29</v>
      </c>
    </row>
    <row r="105" spans="1:6" x14ac:dyDescent="0.25">
      <c r="A105" s="17"/>
      <c r="B105" s="18" t="s">
        <v>62</v>
      </c>
      <c r="C105" s="19" t="s">
        <v>9</v>
      </c>
      <c r="D105" s="20">
        <v>39624</v>
      </c>
      <c r="E105" s="21">
        <v>1.9699074074074074E-2</v>
      </c>
      <c r="F105" s="16">
        <f t="shared" si="7"/>
        <v>990</v>
      </c>
    </row>
    <row r="106" spans="1:6" x14ac:dyDescent="0.25">
      <c r="A106" s="17"/>
      <c r="B106" s="18" t="s">
        <v>62</v>
      </c>
      <c r="C106" s="19" t="s">
        <v>17</v>
      </c>
      <c r="D106" s="20">
        <v>40614</v>
      </c>
      <c r="E106" s="21">
        <v>1.9212962962962963E-2</v>
      </c>
      <c r="F106" s="16">
        <f t="shared" si="7"/>
        <v>28</v>
      </c>
    </row>
    <row r="107" spans="1:6" x14ac:dyDescent="0.25">
      <c r="A107" s="17"/>
      <c r="B107" s="18" t="s">
        <v>62</v>
      </c>
      <c r="C107" s="19" t="s">
        <v>17</v>
      </c>
      <c r="D107" s="23">
        <v>40642</v>
      </c>
      <c r="E107" s="21">
        <v>1.9074074074074073E-2</v>
      </c>
      <c r="F107" s="16">
        <f t="shared" si="7"/>
        <v>63</v>
      </c>
    </row>
    <row r="108" spans="1:6" x14ac:dyDescent="0.25">
      <c r="A108" s="17"/>
      <c r="B108" s="18" t="s">
        <v>62</v>
      </c>
      <c r="C108" s="19" t="s">
        <v>17</v>
      </c>
      <c r="D108" s="20">
        <v>40705</v>
      </c>
      <c r="E108" s="21">
        <v>1.8912037037037036E-2</v>
      </c>
      <c r="F108" s="16">
        <f t="shared" si="7"/>
        <v>119</v>
      </c>
    </row>
    <row r="109" spans="1:6" x14ac:dyDescent="0.25">
      <c r="A109" s="17"/>
      <c r="B109" s="18" t="s">
        <v>62</v>
      </c>
      <c r="C109" s="19" t="s">
        <v>17</v>
      </c>
      <c r="D109" s="20">
        <v>40824</v>
      </c>
      <c r="E109" s="21">
        <v>1.8865740740740742E-2</v>
      </c>
      <c r="F109" s="16">
        <f t="shared" si="7"/>
        <v>140</v>
      </c>
    </row>
    <row r="110" spans="1:6" x14ac:dyDescent="0.25">
      <c r="A110" s="17"/>
      <c r="B110" s="18" t="s">
        <v>62</v>
      </c>
      <c r="C110" s="19" t="s">
        <v>17</v>
      </c>
      <c r="D110" s="20">
        <v>40964</v>
      </c>
      <c r="E110" s="21">
        <v>1.8842592592592591E-2</v>
      </c>
      <c r="F110" s="16">
        <f t="shared" si="7"/>
        <v>14</v>
      </c>
    </row>
    <row r="111" spans="1:6" x14ac:dyDescent="0.25">
      <c r="A111" s="17"/>
      <c r="B111" s="18" t="s">
        <v>62</v>
      </c>
      <c r="C111" s="19" t="s">
        <v>17</v>
      </c>
      <c r="D111" s="20">
        <v>40978</v>
      </c>
      <c r="E111" s="21">
        <v>1.8819444444444448E-2</v>
      </c>
      <c r="F111" s="16">
        <f t="shared" si="7"/>
        <v>7</v>
      </c>
    </row>
    <row r="112" spans="1:6" x14ac:dyDescent="0.25">
      <c r="A112" s="17"/>
      <c r="B112" s="18" t="s">
        <v>62</v>
      </c>
      <c r="C112" s="19" t="s">
        <v>17</v>
      </c>
      <c r="D112" s="20">
        <v>40985</v>
      </c>
      <c r="E112" s="21">
        <v>1.8703703703703705E-2</v>
      </c>
      <c r="F112" s="16">
        <f t="shared" si="7"/>
        <v>7</v>
      </c>
    </row>
    <row r="113" spans="1:6" x14ac:dyDescent="0.25">
      <c r="A113" s="17"/>
      <c r="B113" s="18" t="s">
        <v>62</v>
      </c>
      <c r="C113" s="19" t="s">
        <v>17</v>
      </c>
      <c r="D113" s="20">
        <v>40992</v>
      </c>
      <c r="E113" s="21">
        <v>1.8414351851851852E-2</v>
      </c>
      <c r="F113" s="16">
        <f t="shared" si="7"/>
        <v>3829</v>
      </c>
    </row>
    <row r="114" spans="1:6" x14ac:dyDescent="0.25">
      <c r="A114" s="17"/>
      <c r="B114" s="18" t="s">
        <v>53</v>
      </c>
      <c r="C114" s="19" t="s">
        <v>25</v>
      </c>
      <c r="D114" s="20">
        <v>44821</v>
      </c>
      <c r="E114" s="21">
        <v>1.6446759259259262E-2</v>
      </c>
      <c r="F114" s="16">
        <f ca="1">_xlfn.DAYS(TODAY(),D114)</f>
        <v>1064</v>
      </c>
    </row>
    <row r="115" spans="1:6" x14ac:dyDescent="0.25">
      <c r="A115" s="17"/>
      <c r="B115" s="18"/>
      <c r="C115" s="19"/>
      <c r="D115" s="20"/>
      <c r="E115" s="21"/>
    </row>
    <row r="116" spans="1:6" x14ac:dyDescent="0.25">
      <c r="A116" s="22" t="s">
        <v>63</v>
      </c>
      <c r="B116" s="18" t="s">
        <v>55</v>
      </c>
      <c r="C116" s="19" t="s">
        <v>10</v>
      </c>
      <c r="D116" s="20">
        <v>39231</v>
      </c>
      <c r="E116" s="21">
        <v>2.5208333333333333E-2</v>
      </c>
      <c r="F116" s="16">
        <f t="shared" ref="F116:F121" si="8">_xlfn.DAYS(D117,D116)</f>
        <v>42</v>
      </c>
    </row>
    <row r="117" spans="1:6" x14ac:dyDescent="0.25">
      <c r="A117" s="17"/>
      <c r="B117" s="18" t="s">
        <v>55</v>
      </c>
      <c r="C117" s="19" t="s">
        <v>31</v>
      </c>
      <c r="D117" s="23">
        <v>39273</v>
      </c>
      <c r="E117" s="21">
        <v>2.4872685185185189E-2</v>
      </c>
      <c r="F117" s="16">
        <f t="shared" si="8"/>
        <v>308</v>
      </c>
    </row>
    <row r="118" spans="1:6" x14ac:dyDescent="0.25">
      <c r="A118" s="17"/>
      <c r="B118" s="18" t="s">
        <v>55</v>
      </c>
      <c r="C118" s="19" t="s">
        <v>8</v>
      </c>
      <c r="D118" s="20">
        <v>39581</v>
      </c>
      <c r="E118" s="21">
        <v>2.4386574074074074E-2</v>
      </c>
      <c r="F118" s="16">
        <f t="shared" si="8"/>
        <v>1656</v>
      </c>
    </row>
    <row r="119" spans="1:6" x14ac:dyDescent="0.25">
      <c r="A119" s="17"/>
      <c r="B119" s="18" t="s">
        <v>62</v>
      </c>
      <c r="C119" s="19" t="s">
        <v>25</v>
      </c>
      <c r="D119" s="20">
        <v>41237</v>
      </c>
      <c r="E119" s="21">
        <v>1.9016203703703705E-2</v>
      </c>
      <c r="F119" s="16">
        <f t="shared" si="8"/>
        <v>14</v>
      </c>
    </row>
    <row r="120" spans="1:6" x14ac:dyDescent="0.25">
      <c r="A120" s="17"/>
      <c r="B120" s="18" t="s">
        <v>62</v>
      </c>
      <c r="C120" s="19" t="s">
        <v>17</v>
      </c>
      <c r="D120" s="20">
        <v>41251</v>
      </c>
      <c r="E120" s="21">
        <v>1.8831018518518518E-2</v>
      </c>
      <c r="F120" s="16">
        <f t="shared" si="8"/>
        <v>140</v>
      </c>
    </row>
    <row r="121" spans="1:6" x14ac:dyDescent="0.25">
      <c r="A121" s="17"/>
      <c r="B121" s="18" t="s">
        <v>62</v>
      </c>
      <c r="C121" s="19" t="s">
        <v>17</v>
      </c>
      <c r="D121" s="20">
        <v>41391</v>
      </c>
      <c r="E121" s="21">
        <v>1.8541666666666668E-2</v>
      </c>
      <c r="F121" s="16">
        <f t="shared" si="8"/>
        <v>28</v>
      </c>
    </row>
    <row r="122" spans="1:6" x14ac:dyDescent="0.25">
      <c r="A122" s="17"/>
      <c r="B122" s="18" t="s">
        <v>62</v>
      </c>
      <c r="C122" s="19" t="s">
        <v>17</v>
      </c>
      <c r="D122" s="20">
        <v>41419</v>
      </c>
      <c r="E122" s="21">
        <v>1.8518518518518521E-2</v>
      </c>
      <c r="F122" s="16">
        <f ca="1">_xlfn.DAYS(TODAY(),D122)</f>
        <v>4466</v>
      </c>
    </row>
    <row r="123" spans="1:6" x14ac:dyDescent="0.25">
      <c r="A123" s="17"/>
      <c r="B123" s="18"/>
      <c r="C123" s="19"/>
      <c r="D123" s="20"/>
      <c r="E123" s="21"/>
    </row>
    <row r="124" spans="1:6" x14ac:dyDescent="0.25">
      <c r="A124" s="22" t="s">
        <v>64</v>
      </c>
      <c r="B124" s="18" t="s">
        <v>62</v>
      </c>
      <c r="C124" s="19" t="s">
        <v>17</v>
      </c>
      <c r="D124" s="20">
        <v>43071</v>
      </c>
      <c r="E124" s="21">
        <v>2.2997685185185187E-2</v>
      </c>
      <c r="F124" s="16">
        <f t="shared" ref="F124:F129" si="9">_xlfn.DAYS(D125,D124)</f>
        <v>7</v>
      </c>
    </row>
    <row r="125" spans="1:6" x14ac:dyDescent="0.25">
      <c r="A125" s="17"/>
      <c r="B125" s="18" t="s">
        <v>62</v>
      </c>
      <c r="C125" s="19" t="s">
        <v>17</v>
      </c>
      <c r="D125" s="20">
        <v>43078</v>
      </c>
      <c r="E125" s="21">
        <v>2.2418981481481481E-2</v>
      </c>
      <c r="F125" s="16">
        <f t="shared" si="9"/>
        <v>21</v>
      </c>
    </row>
    <row r="126" spans="1:6" x14ac:dyDescent="0.25">
      <c r="A126" s="17"/>
      <c r="B126" s="18" t="s">
        <v>62</v>
      </c>
      <c r="C126" s="19" t="s">
        <v>17</v>
      </c>
      <c r="D126" s="20">
        <v>43099</v>
      </c>
      <c r="E126" s="21">
        <v>2.224537037037037E-2</v>
      </c>
      <c r="F126" s="16">
        <f t="shared" si="9"/>
        <v>14</v>
      </c>
    </row>
    <row r="127" spans="1:6" x14ac:dyDescent="0.25">
      <c r="A127" s="17"/>
      <c r="B127" s="18" t="s">
        <v>62</v>
      </c>
      <c r="C127" s="19" t="s">
        <v>17</v>
      </c>
      <c r="D127" s="23">
        <v>43113</v>
      </c>
      <c r="E127" s="21">
        <v>2.164351851851852E-2</v>
      </c>
      <c r="F127" s="16">
        <f t="shared" si="9"/>
        <v>28</v>
      </c>
    </row>
    <row r="128" spans="1:6" x14ac:dyDescent="0.25">
      <c r="A128" s="17"/>
      <c r="B128" s="18" t="s">
        <v>62</v>
      </c>
      <c r="C128" s="19" t="s">
        <v>17</v>
      </c>
      <c r="D128" s="20">
        <v>43141</v>
      </c>
      <c r="E128" s="21">
        <v>2.1527777777777781E-2</v>
      </c>
      <c r="F128" s="16">
        <f t="shared" si="9"/>
        <v>28</v>
      </c>
    </row>
    <row r="129" spans="1:6" x14ac:dyDescent="0.25">
      <c r="A129" s="17"/>
      <c r="B129" s="18" t="s">
        <v>62</v>
      </c>
      <c r="C129" s="19" t="s">
        <v>17</v>
      </c>
      <c r="D129" s="20">
        <v>43169</v>
      </c>
      <c r="E129" s="21">
        <v>2.0648148148148148E-2</v>
      </c>
      <c r="F129" s="16">
        <f t="shared" si="9"/>
        <v>14</v>
      </c>
    </row>
    <row r="130" spans="1:6" x14ac:dyDescent="0.25">
      <c r="A130" s="17"/>
      <c r="B130" s="18" t="s">
        <v>62</v>
      </c>
      <c r="C130" s="19" t="s">
        <v>17</v>
      </c>
      <c r="D130" s="20">
        <v>43183</v>
      </c>
      <c r="E130" s="21">
        <v>2.0324074074074074E-2</v>
      </c>
      <c r="F130" s="16">
        <f ca="1">_xlfn.DAYS(TODAY(),D130)</f>
        <v>2702</v>
      </c>
    </row>
    <row r="131" spans="1:6" x14ac:dyDescent="0.25">
      <c r="A131" s="17"/>
      <c r="B131" s="18"/>
      <c r="C131" s="19"/>
      <c r="D131" s="20"/>
      <c r="E131" s="21"/>
    </row>
    <row r="132" spans="1:6" x14ac:dyDescent="0.25">
      <c r="A132" s="22" t="s">
        <v>65</v>
      </c>
      <c r="B132" s="18" t="s">
        <v>66</v>
      </c>
      <c r="C132" s="19" t="s">
        <v>8</v>
      </c>
      <c r="D132" s="20">
        <v>33736</v>
      </c>
      <c r="E132" s="21">
        <v>1.3252314814814814E-2</v>
      </c>
      <c r="F132" s="16">
        <f t="shared" ref="F132:F140" si="10">_xlfn.DAYS(D133,D132)</f>
        <v>428</v>
      </c>
    </row>
    <row r="133" spans="1:6" x14ac:dyDescent="0.25">
      <c r="A133" s="17"/>
      <c r="B133" s="18" t="s">
        <v>67</v>
      </c>
      <c r="C133" s="19" t="s">
        <v>13</v>
      </c>
      <c r="D133" s="20">
        <v>34164</v>
      </c>
      <c r="E133" s="21">
        <v>1.2962962962962963E-2</v>
      </c>
      <c r="F133" s="16">
        <f t="shared" si="10"/>
        <v>686</v>
      </c>
    </row>
    <row r="134" spans="1:6" x14ac:dyDescent="0.25">
      <c r="A134" s="17"/>
      <c r="B134" s="18" t="s">
        <v>68</v>
      </c>
      <c r="C134" s="19" t="s">
        <v>10</v>
      </c>
      <c r="D134" s="20">
        <v>34850</v>
      </c>
      <c r="E134" s="21">
        <v>1.2141203703703704E-2</v>
      </c>
      <c r="F134" s="16">
        <f t="shared" si="10"/>
        <v>28</v>
      </c>
    </row>
    <row r="135" spans="1:6" x14ac:dyDescent="0.25">
      <c r="A135" s="17"/>
      <c r="B135" s="18" t="s">
        <v>68</v>
      </c>
      <c r="C135" s="19" t="s">
        <v>9</v>
      </c>
      <c r="D135" s="20">
        <v>34878</v>
      </c>
      <c r="E135" s="21">
        <v>1.207175925925926E-2</v>
      </c>
      <c r="F135" s="16">
        <f t="shared" si="10"/>
        <v>14</v>
      </c>
    </row>
    <row r="136" spans="1:6" x14ac:dyDescent="0.25">
      <c r="A136" s="17"/>
      <c r="B136" s="18" t="s">
        <v>68</v>
      </c>
      <c r="C136" s="19" t="s">
        <v>13</v>
      </c>
      <c r="D136" s="20">
        <v>34892</v>
      </c>
      <c r="E136" s="21">
        <v>1.1597222222222222E-2</v>
      </c>
      <c r="F136" s="16">
        <f t="shared" si="10"/>
        <v>367</v>
      </c>
    </row>
    <row r="137" spans="1:6" x14ac:dyDescent="0.25">
      <c r="A137" s="17"/>
      <c r="B137" s="18" t="s">
        <v>68</v>
      </c>
      <c r="C137" s="19" t="s">
        <v>13</v>
      </c>
      <c r="D137" s="20">
        <v>35259</v>
      </c>
      <c r="E137" s="21">
        <v>1.1284722222222222E-2</v>
      </c>
      <c r="F137" s="16">
        <f t="shared" si="10"/>
        <v>305</v>
      </c>
    </row>
    <row r="138" spans="1:6" x14ac:dyDescent="0.25">
      <c r="A138" s="17"/>
      <c r="B138" s="18" t="s">
        <v>68</v>
      </c>
      <c r="C138" s="19" t="s">
        <v>10</v>
      </c>
      <c r="D138" s="20">
        <v>35564</v>
      </c>
      <c r="E138" s="21">
        <v>1.105324074074074E-2</v>
      </c>
      <c r="F138" s="16">
        <f t="shared" si="10"/>
        <v>27</v>
      </c>
    </row>
    <row r="139" spans="1:6" x14ac:dyDescent="0.25">
      <c r="A139" s="17"/>
      <c r="B139" s="18" t="s">
        <v>68</v>
      </c>
      <c r="C139" s="19" t="s">
        <v>11</v>
      </c>
      <c r="D139" s="20">
        <v>35591</v>
      </c>
      <c r="E139" s="21">
        <v>1.0891203703703703E-2</v>
      </c>
      <c r="F139" s="16">
        <f t="shared" si="10"/>
        <v>6189</v>
      </c>
    </row>
    <row r="140" spans="1:6" x14ac:dyDescent="0.25">
      <c r="A140" s="17"/>
      <c r="B140" s="18" t="s">
        <v>69</v>
      </c>
      <c r="C140" s="19" t="s">
        <v>70</v>
      </c>
      <c r="D140" s="20">
        <v>41780</v>
      </c>
      <c r="E140" s="21">
        <v>1.0804976851851852E-2</v>
      </c>
      <c r="F140" s="16">
        <f t="shared" si="10"/>
        <v>31</v>
      </c>
    </row>
    <row r="141" spans="1:6" x14ac:dyDescent="0.25">
      <c r="A141" s="17"/>
      <c r="B141" s="18" t="s">
        <v>71</v>
      </c>
      <c r="C141" s="19" t="s">
        <v>72</v>
      </c>
      <c r="D141" s="23">
        <v>41811</v>
      </c>
      <c r="E141" s="21">
        <v>1.0802083333333332E-2</v>
      </c>
      <c r="F141" s="16">
        <f ca="1">_xlfn.DAYS(TODAY(),D141)</f>
        <v>4074</v>
      </c>
    </row>
    <row r="142" spans="1:6" x14ac:dyDescent="0.25">
      <c r="A142" s="17"/>
      <c r="B142" s="18"/>
      <c r="C142" s="19"/>
      <c r="D142" s="23"/>
      <c r="E142" s="21"/>
    </row>
    <row r="143" spans="1:6" x14ac:dyDescent="0.25">
      <c r="A143" s="22" t="s">
        <v>73</v>
      </c>
      <c r="B143" s="18" t="s">
        <v>74</v>
      </c>
      <c r="C143" s="19" t="s">
        <v>8</v>
      </c>
      <c r="D143" s="20">
        <v>33736</v>
      </c>
      <c r="E143" s="21">
        <v>1.2442129629629629E-2</v>
      </c>
      <c r="F143" s="16">
        <f t="shared" ref="F143:F154" si="11">_xlfn.DAYS(D144,D143)</f>
        <v>14</v>
      </c>
    </row>
    <row r="144" spans="1:6" x14ac:dyDescent="0.25">
      <c r="A144" s="17"/>
      <c r="B144" s="18" t="s">
        <v>74</v>
      </c>
      <c r="C144" s="19" t="s">
        <v>13</v>
      </c>
      <c r="D144" s="20">
        <v>33750</v>
      </c>
      <c r="E144" s="21">
        <v>1.2083333333333333E-2</v>
      </c>
      <c r="F144" s="16">
        <f t="shared" si="11"/>
        <v>22</v>
      </c>
    </row>
    <row r="145" spans="1:6" x14ac:dyDescent="0.25">
      <c r="A145" s="17"/>
      <c r="B145" s="18" t="s">
        <v>74</v>
      </c>
      <c r="C145" s="19" t="s">
        <v>11</v>
      </c>
      <c r="D145" s="20">
        <v>33772</v>
      </c>
      <c r="E145" s="21">
        <v>1.2002314814814815E-2</v>
      </c>
      <c r="F145" s="16">
        <f t="shared" si="11"/>
        <v>6572</v>
      </c>
    </row>
    <row r="146" spans="1:6" x14ac:dyDescent="0.25">
      <c r="A146" s="17"/>
      <c r="B146" s="18" t="s">
        <v>67</v>
      </c>
      <c r="C146" s="19" t="s">
        <v>11</v>
      </c>
      <c r="D146" s="20">
        <v>40344</v>
      </c>
      <c r="E146" s="21">
        <v>1.1979166666666666E-2</v>
      </c>
      <c r="F146" s="16">
        <f t="shared" si="11"/>
        <v>379</v>
      </c>
    </row>
    <row r="147" spans="1:6" x14ac:dyDescent="0.25">
      <c r="A147" s="17"/>
      <c r="B147" s="18" t="s">
        <v>75</v>
      </c>
      <c r="C147" s="19" t="s">
        <v>9</v>
      </c>
      <c r="D147" s="20">
        <v>40723</v>
      </c>
      <c r="E147" s="21">
        <v>1.1770833333333333E-2</v>
      </c>
      <c r="F147" s="16">
        <f t="shared" si="11"/>
        <v>269</v>
      </c>
    </row>
    <row r="148" spans="1:6" x14ac:dyDescent="0.25">
      <c r="A148" s="17"/>
      <c r="B148" s="18" t="s">
        <v>76</v>
      </c>
      <c r="C148" s="19" t="s">
        <v>17</v>
      </c>
      <c r="D148" s="20">
        <v>40992</v>
      </c>
      <c r="E148" s="21">
        <v>1.1666666666666667E-2</v>
      </c>
      <c r="F148" s="16">
        <f t="shared" si="11"/>
        <v>21</v>
      </c>
    </row>
    <row r="149" spans="1:6" x14ac:dyDescent="0.25">
      <c r="A149" s="17"/>
      <c r="B149" s="18" t="s">
        <v>77</v>
      </c>
      <c r="C149" s="19" t="s">
        <v>17</v>
      </c>
      <c r="D149" s="20">
        <v>41013</v>
      </c>
      <c r="E149" s="21">
        <v>1.1597222222222222E-2</v>
      </c>
      <c r="F149" s="16">
        <f t="shared" si="11"/>
        <v>14</v>
      </c>
    </row>
    <row r="150" spans="1:6" x14ac:dyDescent="0.25">
      <c r="A150" s="17"/>
      <c r="B150" s="18" t="s">
        <v>77</v>
      </c>
      <c r="C150" s="19" t="s">
        <v>17</v>
      </c>
      <c r="D150" s="20">
        <v>41027</v>
      </c>
      <c r="E150" s="21">
        <v>1.1504629629629629E-2</v>
      </c>
      <c r="F150" s="16">
        <f t="shared" si="11"/>
        <v>28</v>
      </c>
    </row>
    <row r="151" spans="1:6" x14ac:dyDescent="0.25">
      <c r="A151" s="17"/>
      <c r="B151" s="18" t="s">
        <v>75</v>
      </c>
      <c r="C151" s="19" t="s">
        <v>17</v>
      </c>
      <c r="D151" s="20">
        <v>41055</v>
      </c>
      <c r="E151" s="21">
        <v>1.1435185185185185E-2</v>
      </c>
      <c r="F151" s="16">
        <f t="shared" si="11"/>
        <v>396</v>
      </c>
    </row>
    <row r="152" spans="1:6" x14ac:dyDescent="0.25">
      <c r="A152" s="17"/>
      <c r="B152" s="18" t="s">
        <v>76</v>
      </c>
      <c r="C152" s="19" t="s">
        <v>9</v>
      </c>
      <c r="D152" s="20">
        <v>41451</v>
      </c>
      <c r="E152" s="21">
        <v>1.1342592592592592E-2</v>
      </c>
      <c r="F152" s="16">
        <f t="shared" si="11"/>
        <v>1311</v>
      </c>
    </row>
    <row r="153" spans="1:6" x14ac:dyDescent="0.25">
      <c r="A153" s="17"/>
      <c r="B153" s="18" t="s">
        <v>78</v>
      </c>
      <c r="C153" s="19" t="s">
        <v>60</v>
      </c>
      <c r="D153" s="20">
        <v>42762</v>
      </c>
      <c r="E153" s="21">
        <v>1.1307870370370371E-2</v>
      </c>
      <c r="F153" s="16">
        <f t="shared" si="11"/>
        <v>137</v>
      </c>
    </row>
    <row r="154" spans="1:6" x14ac:dyDescent="0.25">
      <c r="A154" s="17"/>
      <c r="B154" s="18" t="s">
        <v>79</v>
      </c>
      <c r="C154" s="19" t="s">
        <v>9</v>
      </c>
      <c r="D154" s="20">
        <v>42899</v>
      </c>
      <c r="E154" s="21">
        <v>1.1249999999999998E-2</v>
      </c>
      <c r="F154" s="16">
        <f t="shared" si="11"/>
        <v>193</v>
      </c>
    </row>
    <row r="155" spans="1:6" x14ac:dyDescent="0.25">
      <c r="A155" s="17"/>
      <c r="B155" s="18" t="s">
        <v>71</v>
      </c>
      <c r="C155" s="19" t="s">
        <v>80</v>
      </c>
      <c r="D155" s="20">
        <v>43092</v>
      </c>
      <c r="E155" s="21">
        <v>1.1099537037037038E-2</v>
      </c>
      <c r="F155" s="16">
        <f ca="1">_xlfn.DAYS(TODAY(),D155)</f>
        <v>2793</v>
      </c>
    </row>
    <row r="156" spans="1:6" x14ac:dyDescent="0.25">
      <c r="A156" s="17"/>
      <c r="B156" s="18"/>
      <c r="C156" s="19"/>
      <c r="D156" s="20"/>
      <c r="E156" s="21"/>
    </row>
    <row r="157" spans="1:6" x14ac:dyDescent="0.25">
      <c r="A157" s="22" t="s">
        <v>81</v>
      </c>
      <c r="B157" s="18" t="s">
        <v>82</v>
      </c>
      <c r="C157" s="19" t="s">
        <v>8</v>
      </c>
      <c r="D157" s="23">
        <v>33736</v>
      </c>
      <c r="E157" s="21">
        <v>1.3599537037037037E-2</v>
      </c>
      <c r="F157" s="16">
        <f t="shared" ref="F157:F166" si="12">_xlfn.DAYS(D158,D157)</f>
        <v>14</v>
      </c>
    </row>
    <row r="158" spans="1:6" x14ac:dyDescent="0.25">
      <c r="B158" s="18" t="s">
        <v>83</v>
      </c>
      <c r="C158" s="19" t="s">
        <v>13</v>
      </c>
      <c r="D158" s="20">
        <v>33750</v>
      </c>
      <c r="E158" s="21">
        <v>1.3229166666666667E-2</v>
      </c>
      <c r="F158" s="16">
        <f t="shared" si="12"/>
        <v>399</v>
      </c>
    </row>
    <row r="159" spans="1:6" x14ac:dyDescent="0.25">
      <c r="A159" s="17"/>
      <c r="B159" s="18" t="s">
        <v>84</v>
      </c>
      <c r="C159" s="19" t="s">
        <v>10</v>
      </c>
      <c r="D159" s="20">
        <v>34149</v>
      </c>
      <c r="E159" s="21">
        <v>1.2847222222222223E-2</v>
      </c>
      <c r="F159" s="16">
        <f t="shared" si="12"/>
        <v>15</v>
      </c>
    </row>
    <row r="160" spans="1:6" x14ac:dyDescent="0.25">
      <c r="A160" s="17"/>
      <c r="B160" s="18" t="s">
        <v>84</v>
      </c>
      <c r="C160" s="19" t="s">
        <v>13</v>
      </c>
      <c r="D160" s="20">
        <v>34164</v>
      </c>
      <c r="E160" s="21">
        <v>1.247685185185185E-2</v>
      </c>
      <c r="F160" s="16">
        <f t="shared" si="12"/>
        <v>356</v>
      </c>
    </row>
    <row r="161" spans="1:6" x14ac:dyDescent="0.25">
      <c r="A161" s="17"/>
      <c r="B161" s="18" t="s">
        <v>74</v>
      </c>
      <c r="C161" s="19" t="s">
        <v>31</v>
      </c>
      <c r="D161" s="20">
        <v>34520</v>
      </c>
      <c r="E161" s="21">
        <v>1.2418981481481482E-2</v>
      </c>
      <c r="F161" s="16">
        <f t="shared" si="12"/>
        <v>4333</v>
      </c>
    </row>
    <row r="162" spans="1:6" x14ac:dyDescent="0.25">
      <c r="A162" s="17"/>
      <c r="B162" s="18" t="s">
        <v>85</v>
      </c>
      <c r="C162" s="19" t="s">
        <v>8</v>
      </c>
      <c r="D162" s="20">
        <v>38853</v>
      </c>
      <c r="E162" s="21">
        <v>1.2002314814814815E-2</v>
      </c>
      <c r="F162" s="16">
        <f t="shared" si="12"/>
        <v>43</v>
      </c>
    </row>
    <row r="163" spans="1:6" x14ac:dyDescent="0.25">
      <c r="A163" s="17"/>
      <c r="B163" s="18" t="s">
        <v>85</v>
      </c>
      <c r="C163" s="19" t="s">
        <v>9</v>
      </c>
      <c r="D163" s="20">
        <v>38896</v>
      </c>
      <c r="E163" s="21">
        <v>1.1782407407407406E-2</v>
      </c>
      <c r="F163" s="16">
        <f t="shared" si="12"/>
        <v>13</v>
      </c>
    </row>
    <row r="164" spans="1:6" x14ac:dyDescent="0.25">
      <c r="A164" s="17"/>
      <c r="B164" s="18" t="s">
        <v>85</v>
      </c>
      <c r="C164" s="19" t="s">
        <v>31</v>
      </c>
      <c r="D164" s="20">
        <v>38909</v>
      </c>
      <c r="E164" s="21">
        <v>1.1527777777777777E-2</v>
      </c>
      <c r="F164" s="16">
        <f t="shared" si="12"/>
        <v>4490</v>
      </c>
    </row>
    <row r="165" spans="1:6" x14ac:dyDescent="0.25">
      <c r="A165" s="17"/>
      <c r="B165" s="18" t="s">
        <v>78</v>
      </c>
      <c r="C165" s="19" t="s">
        <v>60</v>
      </c>
      <c r="D165" s="20">
        <v>43399</v>
      </c>
      <c r="E165" s="21">
        <v>1.1423611111111112E-2</v>
      </c>
      <c r="F165" s="16">
        <f t="shared" si="12"/>
        <v>35</v>
      </c>
    </row>
    <row r="166" spans="1:6" x14ac:dyDescent="0.25">
      <c r="A166" s="17"/>
      <c r="B166" s="18" t="s">
        <v>78</v>
      </c>
      <c r="C166" s="19" t="s">
        <v>60</v>
      </c>
      <c r="D166" s="20">
        <v>43434</v>
      </c>
      <c r="E166" s="21">
        <v>1.1296296296296296E-2</v>
      </c>
      <c r="F166" s="16">
        <f t="shared" si="12"/>
        <v>241</v>
      </c>
    </row>
    <row r="167" spans="1:6" x14ac:dyDescent="0.25">
      <c r="A167" s="17"/>
      <c r="B167" s="18" t="s">
        <v>79</v>
      </c>
      <c r="C167" s="19" t="s">
        <v>86</v>
      </c>
      <c r="D167" s="20">
        <v>43675</v>
      </c>
      <c r="E167" s="21">
        <v>1.1203703703703704E-2</v>
      </c>
      <c r="F167" s="16">
        <f ca="1">_xlfn.DAYS(TODAY(),D167)</f>
        <v>2210</v>
      </c>
    </row>
    <row r="168" spans="1:6" x14ac:dyDescent="0.25">
      <c r="A168" s="17"/>
      <c r="B168" s="18"/>
      <c r="C168" s="19"/>
      <c r="D168" s="20"/>
      <c r="E168" s="21"/>
    </row>
    <row r="169" spans="1:6" x14ac:dyDescent="0.25">
      <c r="A169" s="22" t="s">
        <v>87</v>
      </c>
      <c r="B169" s="18" t="s">
        <v>88</v>
      </c>
      <c r="C169" s="19" t="s">
        <v>13</v>
      </c>
      <c r="D169" s="23">
        <v>33750</v>
      </c>
      <c r="E169" s="21">
        <v>1.5243055555555557E-2</v>
      </c>
      <c r="F169" s="16">
        <f t="shared" ref="F169:F182" si="13">_xlfn.DAYS(D170,D169)</f>
        <v>43</v>
      </c>
    </row>
    <row r="170" spans="1:6" x14ac:dyDescent="0.25">
      <c r="A170" s="17"/>
      <c r="B170" s="18" t="s">
        <v>82</v>
      </c>
      <c r="C170" s="19" t="s">
        <v>9</v>
      </c>
      <c r="D170" s="20">
        <v>33793</v>
      </c>
      <c r="E170" s="21">
        <v>1.3692129629629629E-2</v>
      </c>
      <c r="F170" s="16">
        <f t="shared" si="13"/>
        <v>356</v>
      </c>
    </row>
    <row r="171" spans="1:6" x14ac:dyDescent="0.25">
      <c r="A171" s="17"/>
      <c r="B171" s="18" t="s">
        <v>82</v>
      </c>
      <c r="C171" s="19" t="s">
        <v>10</v>
      </c>
      <c r="D171" s="20">
        <v>34149</v>
      </c>
      <c r="E171" s="21">
        <v>1.3599537037037037E-2</v>
      </c>
      <c r="F171" s="16">
        <f t="shared" si="13"/>
        <v>715</v>
      </c>
    </row>
    <row r="172" spans="1:6" x14ac:dyDescent="0.25">
      <c r="B172" s="18" t="s">
        <v>82</v>
      </c>
      <c r="C172" s="19" t="s">
        <v>11</v>
      </c>
      <c r="D172" s="20">
        <v>34864</v>
      </c>
      <c r="E172" s="21">
        <v>1.3402777777777777E-2</v>
      </c>
      <c r="F172" s="16">
        <f t="shared" si="13"/>
        <v>1861</v>
      </c>
    </row>
    <row r="173" spans="1:6" x14ac:dyDescent="0.25">
      <c r="A173" s="17"/>
      <c r="B173" s="18" t="s">
        <v>89</v>
      </c>
      <c r="C173" s="19" t="s">
        <v>31</v>
      </c>
      <c r="D173" s="20">
        <v>36725</v>
      </c>
      <c r="E173" s="21">
        <v>1.3043981481481483E-2</v>
      </c>
      <c r="F173" s="16">
        <f t="shared" si="13"/>
        <v>3276</v>
      </c>
    </row>
    <row r="174" spans="1:6" x14ac:dyDescent="0.25">
      <c r="A174" s="17"/>
      <c r="B174" s="18" t="s">
        <v>90</v>
      </c>
      <c r="C174" s="19" t="s">
        <v>31</v>
      </c>
      <c r="D174" s="20">
        <v>40001</v>
      </c>
      <c r="E174" s="21">
        <v>1.2870370370370372E-2</v>
      </c>
      <c r="F174" s="16">
        <f t="shared" si="13"/>
        <v>7</v>
      </c>
    </row>
    <row r="175" spans="1:6" x14ac:dyDescent="0.25">
      <c r="A175" s="17"/>
      <c r="B175" s="18" t="s">
        <v>90</v>
      </c>
      <c r="C175" s="19" t="s">
        <v>13</v>
      </c>
      <c r="D175" s="20">
        <v>40008</v>
      </c>
      <c r="E175" s="21">
        <v>1.2847222222222223E-2</v>
      </c>
      <c r="F175" s="16">
        <f t="shared" si="13"/>
        <v>672</v>
      </c>
    </row>
    <row r="176" spans="1:6" x14ac:dyDescent="0.25">
      <c r="A176" s="17"/>
      <c r="B176" s="18" t="s">
        <v>91</v>
      </c>
      <c r="C176" s="19" t="s">
        <v>8</v>
      </c>
      <c r="D176" s="20">
        <v>40680</v>
      </c>
      <c r="E176" s="21">
        <v>1.2534722222222223E-2</v>
      </c>
      <c r="F176" s="16">
        <f t="shared" si="13"/>
        <v>28</v>
      </c>
    </row>
    <row r="177" spans="1:6" x14ac:dyDescent="0.25">
      <c r="A177" s="17"/>
      <c r="B177" s="18" t="s">
        <v>91</v>
      </c>
      <c r="C177" s="19" t="s">
        <v>11</v>
      </c>
      <c r="D177" s="20">
        <v>40708</v>
      </c>
      <c r="E177" s="21">
        <v>1.2453703703703703E-2</v>
      </c>
      <c r="F177" s="16">
        <f t="shared" si="13"/>
        <v>15</v>
      </c>
    </row>
    <row r="178" spans="1:6" x14ac:dyDescent="0.25">
      <c r="A178" s="17"/>
      <c r="B178" s="18" t="s">
        <v>91</v>
      </c>
      <c r="C178" s="19" t="s">
        <v>9</v>
      </c>
      <c r="D178" s="20">
        <v>40723</v>
      </c>
      <c r="E178" s="21">
        <v>1.2407407407407409E-2</v>
      </c>
      <c r="F178" s="16">
        <f t="shared" si="13"/>
        <v>356</v>
      </c>
    </row>
    <row r="179" spans="1:6" x14ac:dyDescent="0.25">
      <c r="A179" s="17"/>
      <c r="B179" s="18" t="s">
        <v>91</v>
      </c>
      <c r="C179" s="19" t="s">
        <v>31</v>
      </c>
      <c r="D179" s="20">
        <v>41079</v>
      </c>
      <c r="E179" s="21">
        <v>1.2372685185185186E-2</v>
      </c>
      <c r="F179" s="16">
        <f t="shared" si="13"/>
        <v>2177</v>
      </c>
    </row>
    <row r="180" spans="1:6" x14ac:dyDescent="0.25">
      <c r="A180" s="17"/>
      <c r="B180" s="18" t="s">
        <v>92</v>
      </c>
      <c r="C180" s="19" t="s">
        <v>11</v>
      </c>
      <c r="D180" s="20">
        <v>43256</v>
      </c>
      <c r="E180" s="21">
        <v>1.2361111111111113E-2</v>
      </c>
      <c r="F180" s="16">
        <f t="shared" si="13"/>
        <v>363</v>
      </c>
    </row>
    <row r="181" spans="1:6" x14ac:dyDescent="0.25">
      <c r="A181" s="17"/>
      <c r="B181" s="18" t="s">
        <v>92</v>
      </c>
      <c r="C181" s="19" t="s">
        <v>86</v>
      </c>
      <c r="D181" s="20">
        <v>43619</v>
      </c>
      <c r="E181" s="21">
        <v>1.2314814814814815E-2</v>
      </c>
      <c r="F181" s="16">
        <f t="shared" si="13"/>
        <v>22</v>
      </c>
    </row>
    <row r="182" spans="1:6" x14ac:dyDescent="0.25">
      <c r="A182" s="17"/>
      <c r="B182" s="18" t="s">
        <v>93</v>
      </c>
      <c r="C182" s="19" t="s">
        <v>9</v>
      </c>
      <c r="D182" s="23">
        <v>43641</v>
      </c>
      <c r="E182" s="21">
        <v>1.2291666666666666E-2</v>
      </c>
      <c r="F182" s="16">
        <f t="shared" si="13"/>
        <v>720</v>
      </c>
    </row>
    <row r="183" spans="1:6" x14ac:dyDescent="0.25">
      <c r="A183" s="17"/>
      <c r="B183" s="18" t="s">
        <v>76</v>
      </c>
      <c r="C183" s="19" t="s">
        <v>94</v>
      </c>
      <c r="D183" s="20">
        <v>44361</v>
      </c>
      <c r="E183" s="21">
        <v>1.0949074074074075E-2</v>
      </c>
      <c r="F183" s="16">
        <f ca="1">_xlfn.DAYS(TODAY(),D183)</f>
        <v>1524</v>
      </c>
    </row>
    <row r="184" spans="1:6" x14ac:dyDescent="0.25">
      <c r="A184" s="17"/>
      <c r="B184" s="18"/>
      <c r="C184" s="19"/>
      <c r="D184" s="20"/>
      <c r="E184" s="21"/>
    </row>
    <row r="185" spans="1:6" x14ac:dyDescent="0.25">
      <c r="A185" s="22" t="s">
        <v>95</v>
      </c>
      <c r="B185" s="18" t="s">
        <v>96</v>
      </c>
      <c r="C185" s="19" t="s">
        <v>8</v>
      </c>
      <c r="D185" s="20">
        <v>33736</v>
      </c>
      <c r="E185" s="21">
        <v>1.4374999999999999E-2</v>
      </c>
      <c r="F185" s="16">
        <f t="shared" ref="F185:F196" si="14">_xlfn.DAYS(D186,D185)</f>
        <v>14</v>
      </c>
    </row>
    <row r="186" spans="1:6" x14ac:dyDescent="0.25">
      <c r="A186" s="17"/>
      <c r="B186" s="18" t="s">
        <v>96</v>
      </c>
      <c r="C186" s="19" t="s">
        <v>13</v>
      </c>
      <c r="D186" s="20">
        <v>33750</v>
      </c>
      <c r="E186" s="21">
        <v>1.4131944444444445E-2</v>
      </c>
      <c r="F186" s="16">
        <f t="shared" si="14"/>
        <v>2210</v>
      </c>
    </row>
    <row r="187" spans="1:6" x14ac:dyDescent="0.25">
      <c r="A187" s="17"/>
      <c r="B187" s="18" t="s">
        <v>97</v>
      </c>
      <c r="C187" s="19" t="s">
        <v>11</v>
      </c>
      <c r="D187" s="20">
        <v>35960</v>
      </c>
      <c r="E187" s="21">
        <v>1.3379629629629628E-2</v>
      </c>
      <c r="F187" s="16">
        <f t="shared" si="14"/>
        <v>332</v>
      </c>
    </row>
    <row r="188" spans="1:6" x14ac:dyDescent="0.25">
      <c r="A188" s="17"/>
      <c r="B188" s="18" t="s">
        <v>97</v>
      </c>
      <c r="C188" s="19" t="s">
        <v>8</v>
      </c>
      <c r="D188" s="20">
        <v>36292</v>
      </c>
      <c r="E188" s="21">
        <v>1.306712962962963E-2</v>
      </c>
      <c r="F188" s="16">
        <f t="shared" si="14"/>
        <v>27</v>
      </c>
    </row>
    <row r="189" spans="1:6" x14ac:dyDescent="0.25">
      <c r="A189" s="17"/>
      <c r="B189" s="18" t="s">
        <v>97</v>
      </c>
      <c r="C189" s="19" t="s">
        <v>11</v>
      </c>
      <c r="D189" s="23">
        <v>36319</v>
      </c>
      <c r="E189" s="21">
        <v>1.2881944444444446E-2</v>
      </c>
      <c r="F189" s="16">
        <f t="shared" si="14"/>
        <v>364</v>
      </c>
    </row>
    <row r="190" spans="1:6" x14ac:dyDescent="0.25">
      <c r="A190" s="17"/>
      <c r="B190" s="18" t="s">
        <v>98</v>
      </c>
      <c r="C190" s="19" t="s">
        <v>11</v>
      </c>
      <c r="D190" s="20">
        <v>36683</v>
      </c>
      <c r="E190" s="21">
        <v>1.2870370370370372E-2</v>
      </c>
      <c r="F190" s="16">
        <f t="shared" si="14"/>
        <v>1470</v>
      </c>
    </row>
    <row r="191" spans="1:6" x14ac:dyDescent="0.25">
      <c r="A191" s="17"/>
      <c r="B191" s="18" t="s">
        <v>89</v>
      </c>
      <c r="C191" s="19" t="s">
        <v>11</v>
      </c>
      <c r="D191" s="20">
        <v>38153</v>
      </c>
      <c r="E191" s="21">
        <v>1.2766203703703703E-2</v>
      </c>
      <c r="F191" s="16">
        <f t="shared" si="14"/>
        <v>336</v>
      </c>
    </row>
    <row r="192" spans="1:6" x14ac:dyDescent="0.25">
      <c r="A192" s="17"/>
      <c r="B192" s="18" t="s">
        <v>89</v>
      </c>
      <c r="C192" s="19" t="s">
        <v>8</v>
      </c>
      <c r="D192" s="20">
        <v>38489</v>
      </c>
      <c r="E192" s="21">
        <v>1.275462962962963E-2</v>
      </c>
      <c r="F192" s="16">
        <f t="shared" si="14"/>
        <v>13</v>
      </c>
    </row>
    <row r="193" spans="1:6" x14ac:dyDescent="0.25">
      <c r="A193" s="17"/>
      <c r="B193" s="18" t="s">
        <v>89</v>
      </c>
      <c r="C193" s="19" t="s">
        <v>10</v>
      </c>
      <c r="D193" s="20">
        <v>38502</v>
      </c>
      <c r="E193" s="21">
        <v>1.2708333333333334E-2</v>
      </c>
      <c r="F193" s="16">
        <f t="shared" si="14"/>
        <v>17</v>
      </c>
    </row>
    <row r="194" spans="1:6" x14ac:dyDescent="0.25">
      <c r="A194" s="17"/>
      <c r="B194" s="18" t="s">
        <v>89</v>
      </c>
      <c r="C194" s="19" t="s">
        <v>11</v>
      </c>
      <c r="D194" s="23">
        <v>38519</v>
      </c>
      <c r="E194" s="21">
        <v>1.2361111111111113E-2</v>
      </c>
      <c r="F194" s="16">
        <f t="shared" si="14"/>
        <v>4321</v>
      </c>
    </row>
    <row r="195" spans="1:6" x14ac:dyDescent="0.25">
      <c r="A195" s="17"/>
      <c r="B195" s="18" t="s">
        <v>99</v>
      </c>
      <c r="C195" s="19" t="s">
        <v>100</v>
      </c>
      <c r="D195" s="20">
        <v>42840</v>
      </c>
      <c r="E195" s="21">
        <v>1.2326388888888888E-2</v>
      </c>
      <c r="F195" s="16">
        <f t="shared" si="14"/>
        <v>1491</v>
      </c>
    </row>
    <row r="196" spans="1:6" x14ac:dyDescent="0.25">
      <c r="B196" s="18" t="s">
        <v>93</v>
      </c>
      <c r="C196" s="19" t="s">
        <v>101</v>
      </c>
      <c r="D196" s="20">
        <v>44331</v>
      </c>
      <c r="E196" s="21">
        <v>1.2175925925925929E-2</v>
      </c>
      <c r="F196" s="16">
        <f t="shared" si="14"/>
        <v>780</v>
      </c>
    </row>
    <row r="197" spans="1:6" x14ac:dyDescent="0.25">
      <c r="A197" s="17"/>
      <c r="B197" s="18" t="s">
        <v>93</v>
      </c>
      <c r="C197" s="19" t="s">
        <v>11</v>
      </c>
      <c r="D197" s="20">
        <v>45111</v>
      </c>
      <c r="E197" s="21">
        <v>1.210648148148148E-2</v>
      </c>
      <c r="F197" s="16">
        <f ca="1">_xlfn.DAYS(TODAY(),D197)</f>
        <v>774</v>
      </c>
    </row>
    <row r="198" spans="1:6" x14ac:dyDescent="0.25">
      <c r="A198" s="17"/>
      <c r="B198" s="18" t="s">
        <v>76</v>
      </c>
      <c r="C198" s="19" t="s">
        <v>102</v>
      </c>
      <c r="D198" s="20">
        <v>45885</v>
      </c>
      <c r="E198" s="21">
        <v>1.1400462962962963E-2</v>
      </c>
      <c r="F198" s="16">
        <f ca="1">_xlfn.DAYS(TODAY(),D198)</f>
        <v>0</v>
      </c>
    </row>
    <row r="199" spans="1:6" x14ac:dyDescent="0.25">
      <c r="A199" s="17"/>
      <c r="B199" s="18"/>
      <c r="C199" s="19"/>
      <c r="D199" s="20"/>
      <c r="E199" s="21"/>
    </row>
    <row r="200" spans="1:6" x14ac:dyDescent="0.25">
      <c r="A200" s="22" t="s">
        <v>103</v>
      </c>
      <c r="B200" s="18" t="s">
        <v>96</v>
      </c>
      <c r="C200" s="19" t="s">
        <v>31</v>
      </c>
      <c r="D200" s="20">
        <v>34178</v>
      </c>
      <c r="E200" s="21">
        <v>1.4467592592592593E-2</v>
      </c>
      <c r="F200" s="16">
        <f t="shared" ref="F200:F207" si="15">_xlfn.DAYS(D201,D200)</f>
        <v>2478</v>
      </c>
    </row>
    <row r="201" spans="1:6" x14ac:dyDescent="0.25">
      <c r="A201" s="17"/>
      <c r="B201" s="18" t="s">
        <v>97</v>
      </c>
      <c r="C201" s="19" t="s">
        <v>8</v>
      </c>
      <c r="D201" s="20">
        <v>36656</v>
      </c>
      <c r="E201" s="21">
        <v>1.3252314814814814E-2</v>
      </c>
      <c r="F201" s="16">
        <f t="shared" si="15"/>
        <v>371</v>
      </c>
    </row>
    <row r="202" spans="1:6" x14ac:dyDescent="0.25">
      <c r="A202" s="17"/>
      <c r="B202" s="18" t="s">
        <v>97</v>
      </c>
      <c r="C202" s="19" t="s">
        <v>8</v>
      </c>
      <c r="D202" s="20">
        <v>37027</v>
      </c>
      <c r="E202" s="21">
        <v>1.3217592592592593E-2</v>
      </c>
      <c r="F202" s="16">
        <f t="shared" si="15"/>
        <v>13</v>
      </c>
    </row>
    <row r="203" spans="1:6" x14ac:dyDescent="0.25">
      <c r="A203" s="17"/>
      <c r="B203" s="18" t="s">
        <v>97</v>
      </c>
      <c r="C203" s="19" t="s">
        <v>10</v>
      </c>
      <c r="D203" s="20">
        <v>37040</v>
      </c>
      <c r="E203" s="21">
        <v>1.2951388888888887E-2</v>
      </c>
      <c r="F203" s="16">
        <f t="shared" si="15"/>
        <v>351</v>
      </c>
    </row>
    <row r="204" spans="1:6" x14ac:dyDescent="0.25">
      <c r="A204" s="17"/>
      <c r="B204" s="18" t="s">
        <v>97</v>
      </c>
      <c r="C204" s="19" t="s">
        <v>8</v>
      </c>
      <c r="D204" s="20">
        <v>37391</v>
      </c>
      <c r="E204" s="21">
        <v>1.2743055555555556E-2</v>
      </c>
      <c r="F204" s="16">
        <f t="shared" si="15"/>
        <v>6128</v>
      </c>
    </row>
    <row r="205" spans="1:6" x14ac:dyDescent="0.25">
      <c r="A205" s="17"/>
      <c r="B205" s="18" t="s">
        <v>99</v>
      </c>
      <c r="C205" s="19" t="s">
        <v>51</v>
      </c>
      <c r="D205" s="23">
        <v>43519</v>
      </c>
      <c r="E205" s="21">
        <v>1.2048611111111112E-2</v>
      </c>
      <c r="F205" s="16">
        <f t="shared" si="15"/>
        <v>42</v>
      </c>
    </row>
    <row r="206" spans="1:6" x14ac:dyDescent="0.25">
      <c r="A206" s="17"/>
      <c r="B206" s="18" t="s">
        <v>99</v>
      </c>
      <c r="C206" s="19" t="s">
        <v>104</v>
      </c>
      <c r="D206" s="20">
        <v>43561</v>
      </c>
      <c r="E206" s="21">
        <v>1.1944444444444445E-2</v>
      </c>
      <c r="F206" s="16">
        <f t="shared" si="15"/>
        <v>42</v>
      </c>
    </row>
    <row r="207" spans="1:6" x14ac:dyDescent="0.25">
      <c r="A207" s="17"/>
      <c r="B207" s="18" t="s">
        <v>99</v>
      </c>
      <c r="C207" s="19" t="s">
        <v>51</v>
      </c>
      <c r="D207" s="20">
        <v>43603</v>
      </c>
      <c r="E207" s="21">
        <v>1.1921296296296298E-2</v>
      </c>
      <c r="F207" s="16">
        <f t="shared" si="15"/>
        <v>490</v>
      </c>
    </row>
    <row r="208" spans="1:6" x14ac:dyDescent="0.25">
      <c r="A208" s="17"/>
      <c r="B208" s="18" t="s">
        <v>99</v>
      </c>
      <c r="C208" s="19" t="s">
        <v>105</v>
      </c>
      <c r="D208" s="20">
        <v>44093</v>
      </c>
      <c r="E208" s="21">
        <v>1.1898148148148149E-2</v>
      </c>
      <c r="F208" s="16">
        <f ca="1">_xlfn.DAYS(TODAY(),D208)</f>
        <v>1792</v>
      </c>
    </row>
    <row r="209" spans="1:6" x14ac:dyDescent="0.25">
      <c r="A209" s="17"/>
      <c r="B209" s="18"/>
      <c r="C209" s="19"/>
      <c r="D209" s="20"/>
      <c r="E209" s="21"/>
    </row>
    <row r="210" spans="1:6" x14ac:dyDescent="0.25">
      <c r="A210" s="22" t="s">
        <v>106</v>
      </c>
      <c r="B210" s="18" t="s">
        <v>107</v>
      </c>
      <c r="C210" s="19" t="s">
        <v>13</v>
      </c>
      <c r="D210" s="20">
        <v>34164</v>
      </c>
      <c r="E210" s="21">
        <v>1.7407407407407406E-2</v>
      </c>
      <c r="F210" s="16">
        <f t="shared" ref="F210:F216" si="16">_xlfn.DAYS(D211,D210)</f>
        <v>2561</v>
      </c>
    </row>
    <row r="211" spans="1:6" x14ac:dyDescent="0.25">
      <c r="A211" s="17"/>
      <c r="B211" s="18" t="s">
        <v>108</v>
      </c>
      <c r="C211" s="19" t="s">
        <v>31</v>
      </c>
      <c r="D211" s="20">
        <v>36725</v>
      </c>
      <c r="E211" s="21">
        <v>1.7037037037037038E-2</v>
      </c>
      <c r="F211" s="16">
        <f t="shared" si="16"/>
        <v>1764</v>
      </c>
    </row>
    <row r="212" spans="1:6" x14ac:dyDescent="0.25">
      <c r="A212" s="17"/>
      <c r="B212" s="18" t="s">
        <v>97</v>
      </c>
      <c r="C212" s="19" t="s">
        <v>8</v>
      </c>
      <c r="D212" s="20">
        <v>38489</v>
      </c>
      <c r="E212" s="21">
        <v>1.3657407407407408E-2</v>
      </c>
      <c r="F212" s="16">
        <f t="shared" si="16"/>
        <v>30</v>
      </c>
    </row>
    <row r="213" spans="1:6" x14ac:dyDescent="0.25">
      <c r="A213" s="17"/>
      <c r="B213" s="18" t="s">
        <v>97</v>
      </c>
      <c r="C213" s="19" t="s">
        <v>11</v>
      </c>
      <c r="D213" s="23">
        <v>38519</v>
      </c>
      <c r="E213" s="21">
        <v>1.3518518518518518E-2</v>
      </c>
      <c r="F213" s="16">
        <f t="shared" si="16"/>
        <v>2204</v>
      </c>
    </row>
    <row r="214" spans="1:6" x14ac:dyDescent="0.25">
      <c r="A214" s="17"/>
      <c r="B214" s="18" t="s">
        <v>98</v>
      </c>
      <c r="C214" s="19" t="s">
        <v>9</v>
      </c>
      <c r="D214" s="20">
        <v>40723</v>
      </c>
      <c r="E214" s="21">
        <v>1.3460648148148147E-2</v>
      </c>
      <c r="F214" s="16">
        <f t="shared" si="16"/>
        <v>2925</v>
      </c>
    </row>
    <row r="215" spans="1:6" x14ac:dyDescent="0.25">
      <c r="A215" s="17"/>
      <c r="B215" s="18" t="s">
        <v>109</v>
      </c>
      <c r="C215" s="19" t="s">
        <v>11</v>
      </c>
      <c r="D215" s="20">
        <v>43648</v>
      </c>
      <c r="E215" s="21">
        <v>1.3402777777777779E-2</v>
      </c>
      <c r="F215" s="16">
        <f t="shared" si="16"/>
        <v>1999</v>
      </c>
    </row>
    <row r="216" spans="1:6" x14ac:dyDescent="0.25">
      <c r="A216" s="17"/>
      <c r="B216" s="18" t="s">
        <v>99</v>
      </c>
      <c r="C216" s="19" t="s">
        <v>25</v>
      </c>
      <c r="D216" s="20">
        <v>45647</v>
      </c>
      <c r="E216" s="21">
        <v>1.3217592592592593E-2</v>
      </c>
      <c r="F216" s="16">
        <f t="shared" si="16"/>
        <v>7</v>
      </c>
    </row>
    <row r="217" spans="1:6" x14ac:dyDescent="0.25">
      <c r="A217" s="17"/>
      <c r="B217" s="18" t="s">
        <v>99</v>
      </c>
      <c r="C217" s="19" t="s">
        <v>17</v>
      </c>
      <c r="D217" s="20">
        <v>45654</v>
      </c>
      <c r="E217" s="21">
        <v>1.2731481481481481E-2</v>
      </c>
      <c r="F217" s="16">
        <f ca="1">_xlfn.DAYS(TODAY(),D217)</f>
        <v>231</v>
      </c>
    </row>
    <row r="218" spans="1:6" x14ac:dyDescent="0.25">
      <c r="A218" s="17"/>
      <c r="B218" s="18" t="s">
        <v>99</v>
      </c>
      <c r="C218" s="19" t="s">
        <v>102</v>
      </c>
      <c r="D218" s="20">
        <v>45885</v>
      </c>
      <c r="E218" s="21">
        <v>1.1840277777777778E-2</v>
      </c>
      <c r="F218" s="16">
        <f ca="1">_xlfn.DAYS(TODAY(),D218)</f>
        <v>0</v>
      </c>
    </row>
    <row r="219" spans="1:6" x14ac:dyDescent="0.25">
      <c r="A219" s="17"/>
      <c r="B219" s="18"/>
      <c r="C219" s="19"/>
      <c r="D219" s="20"/>
      <c r="E219" s="21"/>
    </row>
    <row r="220" spans="1:6" x14ac:dyDescent="0.25">
      <c r="A220" s="22" t="s">
        <v>110</v>
      </c>
      <c r="B220" s="18" t="s">
        <v>111</v>
      </c>
      <c r="C220" s="19" t="s">
        <v>8</v>
      </c>
      <c r="D220" s="20">
        <v>33736</v>
      </c>
      <c r="E220" s="21">
        <v>1.7905092592592594E-2</v>
      </c>
      <c r="F220" s="16">
        <f t="shared" ref="F220:F227" si="17">_xlfn.DAYS(D221,D220)</f>
        <v>36</v>
      </c>
    </row>
    <row r="221" spans="1:6" x14ac:dyDescent="0.25">
      <c r="A221" s="17"/>
      <c r="B221" s="18" t="s">
        <v>111</v>
      </c>
      <c r="C221" s="19" t="s">
        <v>11</v>
      </c>
      <c r="D221" s="20">
        <v>33772</v>
      </c>
      <c r="E221" s="21">
        <v>1.7523148148148149E-2</v>
      </c>
      <c r="F221" s="16">
        <f t="shared" si="17"/>
        <v>6247</v>
      </c>
    </row>
    <row r="222" spans="1:6" x14ac:dyDescent="0.25">
      <c r="A222" s="17"/>
      <c r="B222" s="18" t="s">
        <v>97</v>
      </c>
      <c r="C222" s="19" t="s">
        <v>51</v>
      </c>
      <c r="D222" s="23">
        <v>40019</v>
      </c>
      <c r="E222" s="21">
        <v>1.5185185185185185E-2</v>
      </c>
      <c r="F222" s="16">
        <f t="shared" si="17"/>
        <v>35</v>
      </c>
    </row>
    <row r="223" spans="1:6" x14ac:dyDescent="0.25">
      <c r="A223" s="17"/>
      <c r="B223" s="18" t="s">
        <v>97</v>
      </c>
      <c r="C223" s="19" t="s">
        <v>51</v>
      </c>
      <c r="D223" s="20">
        <v>40054</v>
      </c>
      <c r="E223" s="21">
        <v>1.4907407407407406E-2</v>
      </c>
      <c r="F223" s="16">
        <f t="shared" si="17"/>
        <v>28</v>
      </c>
    </row>
    <row r="224" spans="1:6" x14ac:dyDescent="0.25">
      <c r="A224" s="17"/>
      <c r="B224" s="18" t="s">
        <v>97</v>
      </c>
      <c r="C224" s="19" t="s">
        <v>51</v>
      </c>
      <c r="D224" s="20">
        <v>40082</v>
      </c>
      <c r="E224" s="21">
        <v>1.4849537037037036E-2</v>
      </c>
      <c r="F224" s="16">
        <f t="shared" si="17"/>
        <v>165</v>
      </c>
    </row>
    <row r="225" spans="1:6" x14ac:dyDescent="0.25">
      <c r="A225" s="17"/>
      <c r="B225" s="18" t="s">
        <v>97</v>
      </c>
      <c r="C225" s="19" t="s">
        <v>51</v>
      </c>
      <c r="D225" s="20">
        <v>40247</v>
      </c>
      <c r="E225" s="21">
        <v>1.4502314814814815E-2</v>
      </c>
      <c r="F225" s="16">
        <f t="shared" si="17"/>
        <v>69</v>
      </c>
    </row>
    <row r="226" spans="1:6" x14ac:dyDescent="0.25">
      <c r="A226" s="17"/>
      <c r="B226" s="18" t="s">
        <v>97</v>
      </c>
      <c r="C226" s="19" t="s">
        <v>8</v>
      </c>
      <c r="D226" s="20">
        <v>40316</v>
      </c>
      <c r="E226" s="21">
        <v>1.4351851851851852E-2</v>
      </c>
      <c r="F226" s="16">
        <f t="shared" si="17"/>
        <v>326</v>
      </c>
    </row>
    <row r="227" spans="1:6" x14ac:dyDescent="0.25">
      <c r="A227" s="17"/>
      <c r="B227" s="18" t="s">
        <v>97</v>
      </c>
      <c r="C227" s="19" t="s">
        <v>51</v>
      </c>
      <c r="D227" s="20">
        <v>40642</v>
      </c>
      <c r="E227" s="21">
        <v>1.4247685185185184E-2</v>
      </c>
      <c r="F227" s="16">
        <f t="shared" si="17"/>
        <v>66</v>
      </c>
    </row>
    <row r="228" spans="1:6" x14ac:dyDescent="0.25">
      <c r="A228" s="17"/>
      <c r="B228" s="18" t="s">
        <v>97</v>
      </c>
      <c r="C228" s="19" t="s">
        <v>11</v>
      </c>
      <c r="D228" s="20">
        <v>40708</v>
      </c>
      <c r="E228" s="21">
        <v>1.4189814814814815E-2</v>
      </c>
      <c r="F228" s="16">
        <f ca="1">_xlfn.DAYS(TODAY(),D228)</f>
        <v>5177</v>
      </c>
    </row>
    <row r="229" spans="1:6" x14ac:dyDescent="0.25">
      <c r="A229" s="17"/>
      <c r="B229" s="18"/>
      <c r="C229" s="19"/>
      <c r="D229" s="20"/>
      <c r="E229" s="21"/>
    </row>
    <row r="230" spans="1:6" x14ac:dyDescent="0.25">
      <c r="A230" s="22" t="s">
        <v>112</v>
      </c>
      <c r="B230" s="18" t="s">
        <v>108</v>
      </c>
      <c r="C230" s="19" t="s">
        <v>8</v>
      </c>
      <c r="D230" s="23">
        <v>40316</v>
      </c>
      <c r="E230" s="21">
        <v>1.9907407407407408E-2</v>
      </c>
      <c r="F230" s="16">
        <f t="shared" ref="F230:F235" si="18">_xlfn.DAYS(D231,D230)</f>
        <v>28</v>
      </c>
    </row>
    <row r="231" spans="1:6" x14ac:dyDescent="0.25">
      <c r="A231" s="17"/>
      <c r="B231" s="18" t="s">
        <v>108</v>
      </c>
      <c r="C231" s="19" t="s">
        <v>11</v>
      </c>
      <c r="D231" s="20">
        <v>40344</v>
      </c>
      <c r="E231" s="21">
        <v>1.9270833333333334E-2</v>
      </c>
      <c r="F231" s="16">
        <f t="shared" si="18"/>
        <v>1078</v>
      </c>
    </row>
    <row r="232" spans="1:6" x14ac:dyDescent="0.25">
      <c r="A232" s="17"/>
      <c r="B232" s="18" t="s">
        <v>113</v>
      </c>
      <c r="C232" s="19" t="s">
        <v>10</v>
      </c>
      <c r="D232" s="20">
        <v>41422</v>
      </c>
      <c r="E232" s="21">
        <v>1.7071759259259259E-2</v>
      </c>
      <c r="F232" s="16">
        <f t="shared" si="18"/>
        <v>11</v>
      </c>
    </row>
    <row r="233" spans="1:6" x14ac:dyDescent="0.25">
      <c r="A233" s="17"/>
      <c r="B233" s="18" t="s">
        <v>113</v>
      </c>
      <c r="C233" s="19" t="s">
        <v>25</v>
      </c>
      <c r="D233" s="23">
        <v>41433</v>
      </c>
      <c r="E233" s="21">
        <v>1.6342592592592593E-2</v>
      </c>
      <c r="F233" s="16">
        <f t="shared" si="18"/>
        <v>18</v>
      </c>
    </row>
    <row r="234" spans="1:6" x14ac:dyDescent="0.25">
      <c r="A234" s="17"/>
      <c r="B234" s="18" t="s">
        <v>113</v>
      </c>
      <c r="C234" s="19" t="s">
        <v>9</v>
      </c>
      <c r="D234" s="20">
        <v>41451</v>
      </c>
      <c r="E234" s="21">
        <v>1.6122685185185184E-2</v>
      </c>
      <c r="F234" s="16">
        <f t="shared" si="18"/>
        <v>52</v>
      </c>
    </row>
    <row r="235" spans="1:6" x14ac:dyDescent="0.25">
      <c r="A235" s="17"/>
      <c r="B235" s="18" t="s">
        <v>113</v>
      </c>
      <c r="C235" s="19" t="s">
        <v>25</v>
      </c>
      <c r="D235" s="20">
        <v>41503</v>
      </c>
      <c r="E235" s="21">
        <v>1.6076388888888887E-2</v>
      </c>
      <c r="F235" s="16">
        <f t="shared" si="18"/>
        <v>332</v>
      </c>
    </row>
    <row r="236" spans="1:6" x14ac:dyDescent="0.25">
      <c r="A236" s="17"/>
      <c r="B236" s="18" t="s">
        <v>97</v>
      </c>
      <c r="C236" s="19" t="s">
        <v>13</v>
      </c>
      <c r="D236" s="20">
        <v>41835</v>
      </c>
      <c r="E236" s="21">
        <v>1.5231481481481483E-2</v>
      </c>
      <c r="F236" s="16">
        <f ca="1">_xlfn.DAYS(TODAY(),D236)</f>
        <v>4050</v>
      </c>
    </row>
    <row r="237" spans="1:6" x14ac:dyDescent="0.25">
      <c r="A237" s="17"/>
      <c r="B237" s="18"/>
      <c r="C237" s="19"/>
      <c r="D237" s="20"/>
      <c r="E237" s="21"/>
    </row>
    <row r="238" spans="1:6" x14ac:dyDescent="0.25">
      <c r="A238" s="22" t="s">
        <v>114</v>
      </c>
      <c r="B238" s="18" t="s">
        <v>115</v>
      </c>
      <c r="C238" s="19" t="s">
        <v>10</v>
      </c>
      <c r="D238" s="20">
        <v>39959</v>
      </c>
      <c r="E238" s="21">
        <v>2.2337962962962962E-2</v>
      </c>
      <c r="F238" s="16">
        <f t="shared" ref="F238:F246" si="19">_xlfn.DAYS(D239,D238)</f>
        <v>14</v>
      </c>
    </row>
    <row r="239" spans="1:6" x14ac:dyDescent="0.25">
      <c r="A239" s="17"/>
      <c r="B239" s="18" t="s">
        <v>115</v>
      </c>
      <c r="C239" s="19" t="s">
        <v>11</v>
      </c>
      <c r="D239" s="20">
        <v>39973</v>
      </c>
      <c r="E239" s="21">
        <v>2.1273148148148149E-2</v>
      </c>
      <c r="F239" s="16">
        <f t="shared" si="19"/>
        <v>35</v>
      </c>
    </row>
    <row r="240" spans="1:6" x14ac:dyDescent="0.25">
      <c r="A240" s="17"/>
      <c r="B240" s="18" t="s">
        <v>115</v>
      </c>
      <c r="C240" s="19" t="s">
        <v>13</v>
      </c>
      <c r="D240" s="20">
        <v>40008</v>
      </c>
      <c r="E240" s="21">
        <v>2.1261574074074075E-2</v>
      </c>
      <c r="F240" s="16">
        <f t="shared" si="19"/>
        <v>60</v>
      </c>
    </row>
    <row r="241" spans="1:6" x14ac:dyDescent="0.25">
      <c r="A241" s="17"/>
      <c r="B241" s="18" t="s">
        <v>115</v>
      </c>
      <c r="C241" s="19" t="s">
        <v>17</v>
      </c>
      <c r="D241" s="23">
        <v>40068</v>
      </c>
      <c r="E241" s="21">
        <v>2.0960648148148148E-2</v>
      </c>
      <c r="F241" s="16">
        <f t="shared" si="19"/>
        <v>7</v>
      </c>
    </row>
    <row r="242" spans="1:6" x14ac:dyDescent="0.25">
      <c r="A242" s="17"/>
      <c r="B242" s="18" t="s">
        <v>115</v>
      </c>
      <c r="C242" s="19" t="s">
        <v>17</v>
      </c>
      <c r="D242" s="20">
        <v>40075</v>
      </c>
      <c r="E242" s="21">
        <v>2.0902777777777781E-2</v>
      </c>
      <c r="F242" s="16">
        <f t="shared" si="19"/>
        <v>21</v>
      </c>
    </row>
    <row r="243" spans="1:6" x14ac:dyDescent="0.25">
      <c r="A243" s="17"/>
      <c r="B243" s="18" t="s">
        <v>115</v>
      </c>
      <c r="C243" s="19" t="s">
        <v>17</v>
      </c>
      <c r="D243" s="20">
        <v>40096</v>
      </c>
      <c r="E243" s="21">
        <v>2.0706018518518519E-2</v>
      </c>
      <c r="F243" s="16">
        <f t="shared" si="19"/>
        <v>742</v>
      </c>
    </row>
    <row r="244" spans="1:6" x14ac:dyDescent="0.25">
      <c r="A244" s="17"/>
      <c r="B244" s="18" t="s">
        <v>115</v>
      </c>
      <c r="C244" s="19" t="s">
        <v>17</v>
      </c>
      <c r="D244" s="20">
        <v>40838</v>
      </c>
      <c r="E244" s="21">
        <v>2.0393518518518519E-2</v>
      </c>
      <c r="F244" s="16">
        <f t="shared" si="19"/>
        <v>2128</v>
      </c>
    </row>
    <row r="245" spans="1:6" x14ac:dyDescent="0.25">
      <c r="A245" s="17"/>
      <c r="B245" s="18" t="s">
        <v>113</v>
      </c>
      <c r="C245" s="19" t="s">
        <v>24</v>
      </c>
      <c r="D245" s="20">
        <v>42966</v>
      </c>
      <c r="E245" s="21">
        <v>1.9803240740740739E-2</v>
      </c>
      <c r="F245" s="16">
        <f t="shared" si="19"/>
        <v>7</v>
      </c>
    </row>
    <row r="246" spans="1:6" x14ac:dyDescent="0.25">
      <c r="A246" s="17"/>
      <c r="B246" s="18" t="s">
        <v>113</v>
      </c>
      <c r="C246" s="19" t="s">
        <v>25</v>
      </c>
      <c r="D246" s="20">
        <v>42973</v>
      </c>
      <c r="E246" s="21">
        <v>1.8854166666666665E-2</v>
      </c>
      <c r="F246" s="16">
        <f t="shared" si="19"/>
        <v>7</v>
      </c>
    </row>
    <row r="247" spans="1:6" x14ac:dyDescent="0.25">
      <c r="A247" s="17"/>
      <c r="B247" s="18" t="s">
        <v>113</v>
      </c>
      <c r="C247" s="19" t="s">
        <v>25</v>
      </c>
      <c r="D247" s="20">
        <v>42980</v>
      </c>
      <c r="E247" s="21">
        <v>1.8391203703703705E-2</v>
      </c>
      <c r="F247" s="16">
        <f ca="1">_xlfn.DAYS(TODAY(),D247)</f>
        <v>2905</v>
      </c>
    </row>
    <row r="248" spans="1:6" x14ac:dyDescent="0.25">
      <c r="A248" s="17"/>
      <c r="B248" s="18"/>
      <c r="C248" s="19"/>
      <c r="D248" s="20"/>
      <c r="E248" s="21"/>
    </row>
    <row r="249" spans="1:6" x14ac:dyDescent="0.25">
      <c r="A249" s="22" t="s">
        <v>116</v>
      </c>
      <c r="B249" s="18" t="s">
        <v>115</v>
      </c>
      <c r="C249" s="19" t="s">
        <v>17</v>
      </c>
      <c r="D249" s="20">
        <v>41146</v>
      </c>
      <c r="E249" s="21">
        <v>2.659722222222222E-2</v>
      </c>
      <c r="F249" s="16">
        <f t="shared" ref="F249:F252" si="20">_xlfn.DAYS(D250,D249)</f>
        <v>21</v>
      </c>
    </row>
    <row r="250" spans="1:6" x14ac:dyDescent="0.25">
      <c r="A250" s="17"/>
      <c r="B250" s="18" t="s">
        <v>115</v>
      </c>
      <c r="C250" s="19" t="s">
        <v>17</v>
      </c>
      <c r="D250" s="23">
        <v>41167</v>
      </c>
      <c r="E250" s="21">
        <v>2.4270833333333335E-2</v>
      </c>
      <c r="F250" s="16">
        <f t="shared" si="20"/>
        <v>217</v>
      </c>
    </row>
    <row r="251" spans="1:6" x14ac:dyDescent="0.25">
      <c r="A251" s="17"/>
      <c r="B251" s="18" t="s">
        <v>115</v>
      </c>
      <c r="C251" s="19" t="s">
        <v>17</v>
      </c>
      <c r="D251" s="20">
        <v>41384</v>
      </c>
      <c r="E251" s="21">
        <v>2.3136574074074077E-2</v>
      </c>
      <c r="F251" s="16">
        <f t="shared" si="20"/>
        <v>52</v>
      </c>
    </row>
    <row r="252" spans="1:6" x14ac:dyDescent="0.25">
      <c r="A252" s="17"/>
      <c r="B252" s="18" t="s">
        <v>115</v>
      </c>
      <c r="C252" s="19" t="s">
        <v>11</v>
      </c>
      <c r="D252" s="20">
        <v>41436</v>
      </c>
      <c r="E252" s="21">
        <v>2.2777777777777775E-2</v>
      </c>
      <c r="F252" s="16">
        <f t="shared" si="20"/>
        <v>15</v>
      </c>
    </row>
    <row r="253" spans="1:6" x14ac:dyDescent="0.25">
      <c r="A253" s="17"/>
      <c r="B253" s="18" t="s">
        <v>115</v>
      </c>
      <c r="C253" s="19" t="s">
        <v>9</v>
      </c>
      <c r="D253" s="20">
        <v>41451</v>
      </c>
      <c r="E253" s="21">
        <v>2.2511574074074073E-2</v>
      </c>
      <c r="F253" s="16">
        <f ca="1">_xlfn.DAYS(TODAY(),D253)</f>
        <v>4434</v>
      </c>
    </row>
    <row r="254" spans="1:6" x14ac:dyDescent="0.25">
      <c r="A254" s="17"/>
      <c r="B254" s="18"/>
      <c r="C254" s="19"/>
      <c r="D254" s="20"/>
      <c r="E254" s="21"/>
    </row>
    <row r="255" spans="1:6" x14ac:dyDescent="0.25">
      <c r="A255" s="22" t="s">
        <v>117</v>
      </c>
      <c r="B255" s="18" t="s">
        <v>115</v>
      </c>
      <c r="C255" s="19" t="s">
        <v>17</v>
      </c>
      <c r="D255" s="20">
        <v>42931</v>
      </c>
      <c r="E255" s="21">
        <v>2.9594907407407407E-2</v>
      </c>
      <c r="F255" s="16">
        <f t="shared" ref="F255:F259" si="21">_xlfn.DAYS(D256,D255)</f>
        <v>14</v>
      </c>
    </row>
    <row r="256" spans="1:6" x14ac:dyDescent="0.25">
      <c r="A256" s="17"/>
      <c r="B256" s="18" t="s">
        <v>115</v>
      </c>
      <c r="C256" s="19" t="s">
        <v>17</v>
      </c>
      <c r="D256" s="23">
        <v>42945</v>
      </c>
      <c r="E256" s="21">
        <v>2.8483796296296295E-2</v>
      </c>
      <c r="F256" s="16">
        <f t="shared" si="21"/>
        <v>14</v>
      </c>
    </row>
    <row r="257" spans="1:6" x14ac:dyDescent="0.25">
      <c r="A257" s="17"/>
      <c r="B257" s="18" t="s">
        <v>115</v>
      </c>
      <c r="C257" s="19" t="s">
        <v>17</v>
      </c>
      <c r="D257" s="20">
        <v>42959</v>
      </c>
      <c r="E257" s="21">
        <v>2.8101851851851854E-2</v>
      </c>
      <c r="F257" s="16">
        <f t="shared" si="21"/>
        <v>7</v>
      </c>
    </row>
    <row r="258" spans="1:6" x14ac:dyDescent="0.25">
      <c r="A258" s="17"/>
      <c r="B258" s="18" t="s">
        <v>115</v>
      </c>
      <c r="C258" s="19" t="s">
        <v>17</v>
      </c>
      <c r="D258" s="20">
        <v>42966</v>
      </c>
      <c r="E258" s="21">
        <v>2.8009259259259262E-2</v>
      </c>
      <c r="F258" s="16">
        <f t="shared" si="21"/>
        <v>308</v>
      </c>
    </row>
    <row r="259" spans="1:6" x14ac:dyDescent="0.25">
      <c r="A259" s="17"/>
      <c r="B259" s="18" t="s">
        <v>115</v>
      </c>
      <c r="C259" s="19" t="s">
        <v>25</v>
      </c>
      <c r="D259" s="20">
        <v>43274</v>
      </c>
      <c r="E259" s="21">
        <v>2.7696759259259258E-2</v>
      </c>
      <c r="F259" s="16">
        <f t="shared" si="21"/>
        <v>17</v>
      </c>
    </row>
    <row r="260" spans="1:6" x14ac:dyDescent="0.25">
      <c r="A260" s="17"/>
      <c r="B260" s="18" t="s">
        <v>115</v>
      </c>
      <c r="C260" s="19" t="s">
        <v>13</v>
      </c>
      <c r="D260" s="23">
        <v>43291</v>
      </c>
      <c r="E260" s="21">
        <v>2.6261574074074073E-2</v>
      </c>
      <c r="F260" s="16">
        <f ca="1">_xlfn.DAYS(TODAY(),D260)</f>
        <v>2594</v>
      </c>
    </row>
    <row r="261" spans="1:6" x14ac:dyDescent="0.25">
      <c r="A261" s="17"/>
      <c r="B261" s="18"/>
      <c r="C261" s="19"/>
      <c r="D261" s="23"/>
      <c r="E261" s="21"/>
    </row>
    <row r="262" spans="1:6" x14ac:dyDescent="0.25">
      <c r="A262" s="22" t="s">
        <v>118</v>
      </c>
      <c r="B262" s="18" t="s">
        <v>115</v>
      </c>
      <c r="C262" s="19" t="s">
        <v>17</v>
      </c>
      <c r="D262" s="20">
        <v>44758</v>
      </c>
      <c r="E262" s="21">
        <v>4.2881944444444438E-2</v>
      </c>
      <c r="F262" s="16">
        <f ca="1">_xlfn.DAYS(TODAY(),D262)</f>
        <v>1127</v>
      </c>
    </row>
    <row r="263" spans="1:6" x14ac:dyDescent="0.25">
      <c r="A263" s="17"/>
      <c r="B263" s="18"/>
      <c r="C263" s="19"/>
      <c r="D263" s="20"/>
      <c r="E263" s="21"/>
    </row>
    <row r="264" spans="1:6" x14ac:dyDescent="0.25">
      <c r="A264" s="17"/>
      <c r="B264" s="18"/>
      <c r="C264" s="19"/>
      <c r="D264" s="20"/>
      <c r="E264" s="21"/>
    </row>
    <row r="265" spans="1:6" x14ac:dyDescent="0.25">
      <c r="A265" s="22" t="s">
        <v>119</v>
      </c>
      <c r="B265" s="24" t="s">
        <v>120</v>
      </c>
      <c r="C265" s="25" t="s">
        <v>121</v>
      </c>
      <c r="D265" s="26">
        <v>38138</v>
      </c>
      <c r="E265" s="21">
        <v>2.2546296296296297E-2</v>
      </c>
      <c r="F265" s="16">
        <f t="shared" ref="F265:F267" si="22">_xlfn.DAYS(D266,D265)</f>
        <v>1441</v>
      </c>
    </row>
    <row r="266" spans="1:6" x14ac:dyDescent="0.25">
      <c r="A266" s="17"/>
      <c r="B266" s="24" t="s">
        <v>14</v>
      </c>
      <c r="C266" s="25" t="s">
        <v>122</v>
      </c>
      <c r="D266" s="26">
        <v>39579</v>
      </c>
      <c r="E266" s="21">
        <v>2.1574074074074075E-2</v>
      </c>
      <c r="F266" s="16">
        <f t="shared" si="22"/>
        <v>3263</v>
      </c>
    </row>
    <row r="267" spans="1:6" x14ac:dyDescent="0.25">
      <c r="A267" s="17"/>
      <c r="B267" s="24" t="s">
        <v>16</v>
      </c>
      <c r="C267" s="25" t="s">
        <v>123</v>
      </c>
      <c r="D267" s="26">
        <v>42842</v>
      </c>
      <c r="E267" s="21">
        <v>2.1180555555555553E-2</v>
      </c>
      <c r="F267" s="16">
        <f t="shared" si="22"/>
        <v>20</v>
      </c>
    </row>
    <row r="268" spans="1:6" x14ac:dyDescent="0.25">
      <c r="A268" s="17"/>
      <c r="B268" s="24" t="s">
        <v>16</v>
      </c>
      <c r="C268" s="25" t="s">
        <v>122</v>
      </c>
      <c r="D268" s="26">
        <v>42862</v>
      </c>
      <c r="E268" s="21">
        <v>0.02</v>
      </c>
      <c r="F268" s="16">
        <f ca="1">_xlfn.DAYS(TODAY(),D268)</f>
        <v>3023</v>
      </c>
    </row>
    <row r="269" spans="1:6" x14ac:dyDescent="0.25">
      <c r="A269" s="17"/>
      <c r="B269" s="18"/>
      <c r="C269" s="19"/>
      <c r="D269" s="20"/>
      <c r="E269" s="21"/>
    </row>
    <row r="270" spans="1:6" x14ac:dyDescent="0.25">
      <c r="A270" s="22" t="s">
        <v>124</v>
      </c>
      <c r="B270" s="18" t="s">
        <v>20</v>
      </c>
      <c r="C270" s="19" t="s">
        <v>125</v>
      </c>
      <c r="D270" s="20">
        <v>38154</v>
      </c>
      <c r="E270" s="21">
        <v>2.5462962962962962E-2</v>
      </c>
      <c r="F270" s="16">
        <f t="shared" ref="F270:F274" si="23">_xlfn.DAYS(D271,D270)</f>
        <v>2153</v>
      </c>
    </row>
    <row r="271" spans="1:6" x14ac:dyDescent="0.25">
      <c r="A271" s="17"/>
      <c r="B271" s="18" t="s">
        <v>126</v>
      </c>
      <c r="C271" s="19" t="s">
        <v>122</v>
      </c>
      <c r="D271" s="20">
        <v>40307</v>
      </c>
      <c r="E271" s="21">
        <v>2.4733796296296295E-2</v>
      </c>
      <c r="F271" s="16">
        <f t="shared" si="23"/>
        <v>2555</v>
      </c>
    </row>
    <row r="272" spans="1:6" x14ac:dyDescent="0.25">
      <c r="A272" s="17"/>
      <c r="B272" s="18" t="s">
        <v>43</v>
      </c>
      <c r="C272" s="19" t="s">
        <v>122</v>
      </c>
      <c r="D272" s="20">
        <v>42862</v>
      </c>
      <c r="E272" s="21">
        <v>2.4456018518518519E-2</v>
      </c>
      <c r="F272" s="16">
        <f t="shared" si="23"/>
        <v>371</v>
      </c>
    </row>
    <row r="273" spans="1:6" x14ac:dyDescent="0.25">
      <c r="A273" s="17"/>
      <c r="B273" s="18" t="s">
        <v>16</v>
      </c>
      <c r="C273" s="19" t="s">
        <v>122</v>
      </c>
      <c r="D273" s="20">
        <v>43233</v>
      </c>
      <c r="E273" s="21">
        <v>2.0520833333333332E-2</v>
      </c>
      <c r="F273" s="16">
        <f t="shared" si="23"/>
        <v>203</v>
      </c>
    </row>
    <row r="274" spans="1:6" x14ac:dyDescent="0.25">
      <c r="A274" s="17"/>
      <c r="B274" s="18" t="s">
        <v>16</v>
      </c>
      <c r="C274" s="19" t="s">
        <v>127</v>
      </c>
      <c r="D274" s="20">
        <v>43436</v>
      </c>
      <c r="E274" s="21">
        <v>2.0393518518518519E-2</v>
      </c>
      <c r="F274" s="16">
        <f t="shared" si="23"/>
        <v>161</v>
      </c>
    </row>
    <row r="275" spans="1:6" x14ac:dyDescent="0.25">
      <c r="A275" s="17"/>
      <c r="B275" s="18" t="s">
        <v>16</v>
      </c>
      <c r="C275" s="19" t="s">
        <v>122</v>
      </c>
      <c r="D275" s="20">
        <v>43597</v>
      </c>
      <c r="E275" s="21">
        <v>2.0196759259259258E-2</v>
      </c>
      <c r="F275" s="16">
        <f ca="1">_xlfn.DAYS(TODAY(),D275)</f>
        <v>2288</v>
      </c>
    </row>
    <row r="276" spans="1:6" x14ac:dyDescent="0.25">
      <c r="A276" s="17"/>
      <c r="B276" s="18"/>
      <c r="C276" s="19"/>
      <c r="D276" s="20"/>
      <c r="E276" s="21"/>
    </row>
    <row r="277" spans="1:6" x14ac:dyDescent="0.25">
      <c r="A277" s="22" t="s">
        <v>128</v>
      </c>
      <c r="B277" s="18" t="s">
        <v>20</v>
      </c>
      <c r="C277" s="19" t="s">
        <v>125</v>
      </c>
      <c r="D277" s="20">
        <v>39246</v>
      </c>
      <c r="E277" s="21">
        <v>2.6192129629629631E-2</v>
      </c>
      <c r="F277" s="16">
        <f t="shared" ref="F277:F283" si="24">_xlfn.DAYS(D278,D277)</f>
        <v>371</v>
      </c>
    </row>
    <row r="278" spans="1:6" x14ac:dyDescent="0.25">
      <c r="A278" s="17"/>
      <c r="B278" s="18" t="s">
        <v>20</v>
      </c>
      <c r="C278" s="19" t="s">
        <v>125</v>
      </c>
      <c r="D278" s="20">
        <v>39617</v>
      </c>
      <c r="E278" s="21">
        <v>2.5937500000000002E-2</v>
      </c>
      <c r="F278" s="16">
        <f t="shared" si="24"/>
        <v>690</v>
      </c>
    </row>
    <row r="279" spans="1:6" x14ac:dyDescent="0.25">
      <c r="A279" s="17"/>
      <c r="B279" s="18" t="s">
        <v>129</v>
      </c>
      <c r="C279" s="19" t="s">
        <v>122</v>
      </c>
      <c r="D279" s="20">
        <v>40307</v>
      </c>
      <c r="E279" s="21">
        <v>2.5729166666666664E-2</v>
      </c>
      <c r="F279" s="16">
        <f t="shared" si="24"/>
        <v>118</v>
      </c>
    </row>
    <row r="280" spans="1:6" x14ac:dyDescent="0.25">
      <c r="A280" s="17"/>
      <c r="B280" s="18" t="s">
        <v>12</v>
      </c>
      <c r="C280" s="19" t="s">
        <v>130</v>
      </c>
      <c r="D280" s="20">
        <v>40425</v>
      </c>
      <c r="E280" s="21">
        <v>2.3530092592592592E-2</v>
      </c>
      <c r="F280" s="16">
        <f t="shared" si="24"/>
        <v>379</v>
      </c>
    </row>
    <row r="281" spans="1:6" x14ac:dyDescent="0.25">
      <c r="A281" s="17"/>
      <c r="B281" s="18" t="s">
        <v>12</v>
      </c>
      <c r="C281" s="19" t="s">
        <v>131</v>
      </c>
      <c r="D281" s="20">
        <v>40804</v>
      </c>
      <c r="E281" s="21">
        <v>2.3009259259259257E-2</v>
      </c>
      <c r="F281" s="16">
        <f t="shared" si="24"/>
        <v>728</v>
      </c>
    </row>
    <row r="282" spans="1:6" x14ac:dyDescent="0.25">
      <c r="A282" s="17"/>
      <c r="B282" s="18" t="s">
        <v>12</v>
      </c>
      <c r="C282" s="19" t="s">
        <v>131</v>
      </c>
      <c r="D282" s="20">
        <v>41532</v>
      </c>
      <c r="E282" s="21">
        <v>2.2673611111111113E-2</v>
      </c>
      <c r="F282" s="16">
        <f t="shared" si="24"/>
        <v>3367</v>
      </c>
    </row>
    <row r="283" spans="1:6" x14ac:dyDescent="0.25">
      <c r="A283" s="17"/>
      <c r="B283" s="18" t="s">
        <v>23</v>
      </c>
      <c r="C283" s="19" t="s">
        <v>127</v>
      </c>
      <c r="D283" s="20">
        <v>44899</v>
      </c>
      <c r="E283" s="21">
        <v>2.1446759259259259E-2</v>
      </c>
      <c r="F283" s="16">
        <f t="shared" si="24"/>
        <v>161</v>
      </c>
    </row>
    <row r="284" spans="1:6" x14ac:dyDescent="0.25">
      <c r="A284" s="17"/>
      <c r="B284" s="18" t="s">
        <v>23</v>
      </c>
      <c r="C284" s="19" t="s">
        <v>122</v>
      </c>
      <c r="D284" s="20">
        <v>45060</v>
      </c>
      <c r="E284" s="21">
        <v>2.1261574074074075E-2</v>
      </c>
      <c r="F284" s="16">
        <f ca="1">_xlfn.DAYS(TODAY(),D284)</f>
        <v>825</v>
      </c>
    </row>
    <row r="285" spans="1:6" x14ac:dyDescent="0.25">
      <c r="A285" s="17"/>
      <c r="B285" s="18"/>
      <c r="C285" s="19"/>
      <c r="D285" s="20"/>
      <c r="E285" s="21"/>
    </row>
    <row r="286" spans="1:6" x14ac:dyDescent="0.25">
      <c r="A286" s="22" t="s">
        <v>132</v>
      </c>
      <c r="B286" s="18" t="s">
        <v>133</v>
      </c>
      <c r="C286" s="19" t="s">
        <v>125</v>
      </c>
      <c r="D286" s="20">
        <v>38154</v>
      </c>
      <c r="E286" s="21">
        <v>2.7245370370370368E-2</v>
      </c>
      <c r="F286" s="16">
        <f t="shared" ref="F286:F291" si="25">_xlfn.DAYS(D287,D286)</f>
        <v>4099</v>
      </c>
    </row>
    <row r="287" spans="1:6" x14ac:dyDescent="0.25">
      <c r="A287" s="17"/>
      <c r="B287" s="18" t="s">
        <v>12</v>
      </c>
      <c r="C287" s="19" t="s">
        <v>130</v>
      </c>
      <c r="D287" s="20">
        <v>42253</v>
      </c>
      <c r="E287" s="21">
        <v>2.4675925925925924E-2</v>
      </c>
      <c r="F287" s="16">
        <f t="shared" si="25"/>
        <v>589</v>
      </c>
    </row>
    <row r="288" spans="1:6" x14ac:dyDescent="0.25">
      <c r="A288" s="17"/>
      <c r="B288" s="18" t="s">
        <v>41</v>
      </c>
      <c r="C288" s="19" t="s">
        <v>123</v>
      </c>
      <c r="D288" s="20">
        <v>42842</v>
      </c>
      <c r="E288" s="21">
        <v>2.4675925925925924E-2</v>
      </c>
      <c r="F288" s="16">
        <f t="shared" si="25"/>
        <v>20</v>
      </c>
    </row>
    <row r="289" spans="1:6" x14ac:dyDescent="0.25">
      <c r="A289" s="17"/>
      <c r="B289" s="18" t="s">
        <v>41</v>
      </c>
      <c r="C289" s="19" t="s">
        <v>122</v>
      </c>
      <c r="D289" s="20">
        <v>42862</v>
      </c>
      <c r="E289" s="21">
        <v>2.3761574074074074E-2</v>
      </c>
      <c r="F289" s="16">
        <f t="shared" si="25"/>
        <v>119</v>
      </c>
    </row>
    <row r="290" spans="1:6" x14ac:dyDescent="0.25">
      <c r="A290" s="17"/>
      <c r="B290" s="18" t="s">
        <v>12</v>
      </c>
      <c r="C290" s="19" t="s">
        <v>130</v>
      </c>
      <c r="D290" s="20">
        <v>42981</v>
      </c>
      <c r="E290" s="21">
        <v>2.3171296296296297E-2</v>
      </c>
      <c r="F290" s="16">
        <f t="shared" si="25"/>
        <v>91</v>
      </c>
    </row>
    <row r="291" spans="1:6" x14ac:dyDescent="0.25">
      <c r="A291" s="17"/>
      <c r="B291" s="18" t="s">
        <v>12</v>
      </c>
      <c r="C291" s="19" t="s">
        <v>131</v>
      </c>
      <c r="D291" s="20">
        <v>43072</v>
      </c>
      <c r="E291" s="21">
        <v>2.2083333333333333E-2</v>
      </c>
      <c r="F291" s="16">
        <f t="shared" si="25"/>
        <v>364</v>
      </c>
    </row>
    <row r="292" spans="1:6" x14ac:dyDescent="0.25">
      <c r="A292" s="17"/>
      <c r="B292" s="18" t="s">
        <v>12</v>
      </c>
      <c r="C292" s="19" t="s">
        <v>131</v>
      </c>
      <c r="D292" s="20">
        <v>43436</v>
      </c>
      <c r="E292" s="21">
        <v>2.193287037037037E-2</v>
      </c>
      <c r="F292" s="16">
        <f ca="1">_xlfn.DAYS(TODAY(),D292)</f>
        <v>2449</v>
      </c>
    </row>
    <row r="293" spans="1:6" x14ac:dyDescent="0.25">
      <c r="A293" s="17"/>
      <c r="B293" s="18"/>
      <c r="C293" s="19"/>
      <c r="D293" s="20"/>
      <c r="E293" s="21"/>
    </row>
    <row r="294" spans="1:6" x14ac:dyDescent="0.25">
      <c r="A294" s="22" t="s">
        <v>134</v>
      </c>
      <c r="B294" s="18" t="s">
        <v>135</v>
      </c>
      <c r="C294" s="19" t="s">
        <v>122</v>
      </c>
      <c r="D294" s="20">
        <v>41042</v>
      </c>
      <c r="E294" s="21">
        <v>2.8402777777777777E-2</v>
      </c>
      <c r="F294" s="16">
        <f t="shared" ref="F294:F298" si="26">_xlfn.DAYS(D295,D294)</f>
        <v>364</v>
      </c>
    </row>
    <row r="295" spans="1:6" x14ac:dyDescent="0.25">
      <c r="A295" s="17"/>
      <c r="B295" s="18" t="s">
        <v>135</v>
      </c>
      <c r="C295" s="19" t="s">
        <v>122</v>
      </c>
      <c r="D295" s="20">
        <v>41406</v>
      </c>
      <c r="E295" s="21">
        <v>2.8275462962962964E-2</v>
      </c>
      <c r="F295" s="16">
        <f t="shared" si="26"/>
        <v>1092</v>
      </c>
    </row>
    <row r="296" spans="1:6" x14ac:dyDescent="0.25">
      <c r="A296" s="17"/>
      <c r="B296" s="18" t="s">
        <v>136</v>
      </c>
      <c r="C296" s="19" t="s">
        <v>122</v>
      </c>
      <c r="D296" s="20">
        <v>42498</v>
      </c>
      <c r="E296" s="21">
        <v>2.7083333333333334E-2</v>
      </c>
      <c r="F296" s="16">
        <f t="shared" si="26"/>
        <v>735</v>
      </c>
    </row>
    <row r="297" spans="1:6" x14ac:dyDescent="0.25">
      <c r="A297" s="17"/>
      <c r="B297" s="18" t="s">
        <v>136</v>
      </c>
      <c r="C297" s="19" t="s">
        <v>122</v>
      </c>
      <c r="D297" s="20">
        <v>43233</v>
      </c>
      <c r="E297" s="21">
        <v>2.704861111111111E-2</v>
      </c>
      <c r="F297" s="16">
        <f t="shared" si="26"/>
        <v>364</v>
      </c>
    </row>
    <row r="298" spans="1:6" x14ac:dyDescent="0.25">
      <c r="A298" s="17"/>
      <c r="B298" s="18" t="s">
        <v>136</v>
      </c>
      <c r="C298" s="19" t="s">
        <v>122</v>
      </c>
      <c r="D298" s="20">
        <v>43597</v>
      </c>
      <c r="E298" s="21">
        <v>2.6099537037037036E-2</v>
      </c>
      <c r="F298" s="16">
        <f t="shared" si="26"/>
        <v>203</v>
      </c>
    </row>
    <row r="299" spans="1:6" x14ac:dyDescent="0.25">
      <c r="A299" s="17"/>
      <c r="B299" s="18" t="s">
        <v>12</v>
      </c>
      <c r="C299" s="19" t="s">
        <v>131</v>
      </c>
      <c r="D299" s="20">
        <v>43800</v>
      </c>
      <c r="E299" s="21">
        <v>2.2129629629629628E-2</v>
      </c>
      <c r="F299" s="16">
        <f ca="1">_xlfn.DAYS(TODAY(),D299)</f>
        <v>2085</v>
      </c>
    </row>
    <row r="300" spans="1:6" x14ac:dyDescent="0.25">
      <c r="A300" s="17"/>
      <c r="B300" s="18"/>
      <c r="C300" s="19"/>
      <c r="D300" s="20"/>
      <c r="E300" s="21"/>
    </row>
    <row r="301" spans="1:6" x14ac:dyDescent="0.25">
      <c r="A301" s="22" t="s">
        <v>137</v>
      </c>
      <c r="B301" s="18" t="s">
        <v>29</v>
      </c>
      <c r="C301" s="19" t="s">
        <v>122</v>
      </c>
      <c r="D301" s="20">
        <v>39579</v>
      </c>
      <c r="E301" s="21">
        <v>3.4282407407407407E-2</v>
      </c>
      <c r="F301" s="16">
        <f t="shared" ref="F301:F303" si="27">_xlfn.DAYS(D302,D301)</f>
        <v>1827</v>
      </c>
    </row>
    <row r="302" spans="1:6" x14ac:dyDescent="0.25">
      <c r="A302" s="17"/>
      <c r="B302" s="18" t="s">
        <v>53</v>
      </c>
      <c r="C302" s="19" t="s">
        <v>122</v>
      </c>
      <c r="D302" s="20">
        <v>41406</v>
      </c>
      <c r="E302" s="21">
        <v>2.7604166666666666E-2</v>
      </c>
      <c r="F302" s="16">
        <f t="shared" si="27"/>
        <v>728</v>
      </c>
    </row>
    <row r="303" spans="1:6" x14ac:dyDescent="0.25">
      <c r="A303" s="17"/>
      <c r="B303" s="18" t="s">
        <v>53</v>
      </c>
      <c r="C303" s="19" t="s">
        <v>122</v>
      </c>
      <c r="D303" s="20">
        <v>42134</v>
      </c>
      <c r="E303" s="21">
        <v>2.6377314814814815E-2</v>
      </c>
      <c r="F303" s="16">
        <f t="shared" si="27"/>
        <v>1099</v>
      </c>
    </row>
    <row r="304" spans="1:6" x14ac:dyDescent="0.25">
      <c r="A304" s="17"/>
      <c r="B304" s="18" t="s">
        <v>58</v>
      </c>
      <c r="C304" s="19" t="s">
        <v>122</v>
      </c>
      <c r="D304" s="20">
        <v>43233</v>
      </c>
      <c r="E304" s="21">
        <v>2.4444444444444446E-2</v>
      </c>
      <c r="F304" s="16">
        <f ca="1">_xlfn.DAYS(TODAY(),D304)</f>
        <v>2652</v>
      </c>
    </row>
    <row r="305" spans="1:6" x14ac:dyDescent="0.25">
      <c r="A305" s="17"/>
      <c r="B305" s="18"/>
      <c r="C305" s="19"/>
      <c r="D305" s="20"/>
      <c r="E305" s="21"/>
    </row>
    <row r="306" spans="1:6" x14ac:dyDescent="0.25">
      <c r="A306" s="22" t="s">
        <v>138</v>
      </c>
      <c r="B306" s="18" t="s">
        <v>29</v>
      </c>
      <c r="C306" s="19" t="s">
        <v>122</v>
      </c>
      <c r="D306" s="20">
        <v>40307</v>
      </c>
      <c r="E306" s="21">
        <v>3.6423611111111115E-2</v>
      </c>
      <c r="F306" s="16">
        <f t="shared" ref="F306:F310" si="28">_xlfn.DAYS(D307,D306)</f>
        <v>735</v>
      </c>
    </row>
    <row r="307" spans="1:6" x14ac:dyDescent="0.25">
      <c r="A307" s="17"/>
      <c r="B307" s="18" t="s">
        <v>50</v>
      </c>
      <c r="C307" s="19" t="s">
        <v>122</v>
      </c>
      <c r="D307" s="20">
        <v>41042</v>
      </c>
      <c r="E307" s="21">
        <v>2.8912037037037038E-2</v>
      </c>
      <c r="F307" s="16">
        <f t="shared" si="28"/>
        <v>567</v>
      </c>
    </row>
    <row r="308" spans="1:6" x14ac:dyDescent="0.25">
      <c r="A308" s="17"/>
      <c r="B308" s="18" t="s">
        <v>50</v>
      </c>
      <c r="C308" s="19" t="s">
        <v>127</v>
      </c>
      <c r="D308" s="20">
        <v>41609</v>
      </c>
      <c r="E308" s="21">
        <v>2.8761574074074075E-2</v>
      </c>
      <c r="F308" s="16">
        <f t="shared" si="28"/>
        <v>1583</v>
      </c>
    </row>
    <row r="309" spans="1:6" x14ac:dyDescent="0.25">
      <c r="A309" s="17"/>
      <c r="B309" s="18" t="s">
        <v>39</v>
      </c>
      <c r="C309" s="19" t="s">
        <v>123</v>
      </c>
      <c r="D309" s="20">
        <v>43192</v>
      </c>
      <c r="E309" s="21">
        <v>2.7534722222222221E-2</v>
      </c>
      <c r="F309" s="16">
        <f t="shared" si="28"/>
        <v>1497</v>
      </c>
    </row>
    <row r="310" spans="1:6" x14ac:dyDescent="0.25">
      <c r="A310" s="17"/>
      <c r="B310" s="18" t="s">
        <v>53</v>
      </c>
      <c r="C310" s="19" t="s">
        <v>122</v>
      </c>
      <c r="D310" s="20">
        <v>44689</v>
      </c>
      <c r="E310" s="21">
        <v>2.7037037037037037E-2</v>
      </c>
      <c r="F310" s="16">
        <f t="shared" si="28"/>
        <v>210</v>
      </c>
    </row>
    <row r="311" spans="1:6" x14ac:dyDescent="0.25">
      <c r="A311" s="17"/>
      <c r="B311" s="18" t="s">
        <v>58</v>
      </c>
      <c r="C311" s="19" t="s">
        <v>127</v>
      </c>
      <c r="D311" s="20">
        <v>44899</v>
      </c>
      <c r="E311" s="21">
        <v>2.3831018518518519E-2</v>
      </c>
      <c r="F311" s="16">
        <f ca="1">_xlfn.DAYS(TODAY(),D311)</f>
        <v>986</v>
      </c>
    </row>
    <row r="312" spans="1:6" x14ac:dyDescent="0.25">
      <c r="A312" s="17"/>
      <c r="B312" s="18"/>
      <c r="C312" s="19"/>
      <c r="D312" s="20"/>
      <c r="E312" s="21"/>
    </row>
    <row r="313" spans="1:6" x14ac:dyDescent="0.25">
      <c r="A313" s="22" t="s">
        <v>139</v>
      </c>
      <c r="B313" s="18" t="s">
        <v>50</v>
      </c>
      <c r="C313" s="19" t="s">
        <v>140</v>
      </c>
      <c r="D313" s="20">
        <v>42820</v>
      </c>
      <c r="E313" s="21">
        <v>3.3020833333333333E-2</v>
      </c>
      <c r="F313" s="16">
        <f t="shared" ref="F313:F316" si="29">_xlfn.DAYS(D314,D313)</f>
        <v>22</v>
      </c>
    </row>
    <row r="314" spans="1:6" x14ac:dyDescent="0.25">
      <c r="A314" s="17"/>
      <c r="B314" s="18" t="s">
        <v>50</v>
      </c>
      <c r="C314" s="19" t="s">
        <v>123</v>
      </c>
      <c r="D314" s="20">
        <v>42842</v>
      </c>
      <c r="E314" s="21">
        <v>3.2060185185185185E-2</v>
      </c>
      <c r="F314" s="16">
        <f t="shared" si="29"/>
        <v>20</v>
      </c>
    </row>
    <row r="315" spans="1:6" x14ac:dyDescent="0.25">
      <c r="A315" s="17"/>
      <c r="B315" s="18" t="s">
        <v>50</v>
      </c>
      <c r="C315" s="19" t="s">
        <v>122</v>
      </c>
      <c r="D315" s="20">
        <v>42862</v>
      </c>
      <c r="E315" s="21">
        <v>3.0983796296296297E-2</v>
      </c>
      <c r="F315" s="16">
        <f t="shared" si="29"/>
        <v>2401</v>
      </c>
    </row>
    <row r="316" spans="1:6" x14ac:dyDescent="0.25">
      <c r="A316" s="17"/>
      <c r="B316" s="18" t="s">
        <v>53</v>
      </c>
      <c r="C316" s="19" t="s">
        <v>127</v>
      </c>
      <c r="D316" s="20">
        <v>45263</v>
      </c>
      <c r="E316" s="21">
        <v>2.8749999999999998E-2</v>
      </c>
      <c r="F316" s="16">
        <f t="shared" si="29"/>
        <v>161</v>
      </c>
    </row>
    <row r="317" spans="1:6" x14ac:dyDescent="0.25">
      <c r="A317" s="17"/>
      <c r="B317" s="18" t="s">
        <v>53</v>
      </c>
      <c r="C317" s="19" t="s">
        <v>122</v>
      </c>
      <c r="D317" s="20">
        <v>45424</v>
      </c>
      <c r="E317" s="21">
        <v>2.7905092592592592E-2</v>
      </c>
      <c r="F317" s="16">
        <f ca="1">_xlfn.DAYS(TODAY(),D317)</f>
        <v>461</v>
      </c>
    </row>
    <row r="318" spans="1:6" x14ac:dyDescent="0.25">
      <c r="A318" s="17"/>
      <c r="B318" s="18"/>
      <c r="C318" s="19"/>
      <c r="D318" s="20"/>
      <c r="E318" s="21"/>
    </row>
    <row r="319" spans="1:6" x14ac:dyDescent="0.25">
      <c r="A319" s="22" t="s">
        <v>141</v>
      </c>
      <c r="B319" s="18" t="s">
        <v>55</v>
      </c>
      <c r="C319" s="19" t="s">
        <v>122</v>
      </c>
      <c r="D319" s="20">
        <v>39579</v>
      </c>
      <c r="E319" s="21">
        <v>3.9733796296296302E-2</v>
      </c>
      <c r="F319" s="16">
        <f t="shared" ref="F319:F321" si="30">_xlfn.DAYS(D320,D319)</f>
        <v>1786</v>
      </c>
    </row>
    <row r="320" spans="1:6" x14ac:dyDescent="0.25">
      <c r="A320" s="17"/>
      <c r="B320" s="18" t="s">
        <v>62</v>
      </c>
      <c r="C320" s="19" t="s">
        <v>123</v>
      </c>
      <c r="D320" s="20">
        <v>41365</v>
      </c>
      <c r="E320" s="21">
        <v>3.2754629629629627E-2</v>
      </c>
      <c r="F320" s="16">
        <f t="shared" si="30"/>
        <v>27</v>
      </c>
    </row>
    <row r="321" spans="1:6" x14ac:dyDescent="0.25">
      <c r="A321" s="17"/>
      <c r="B321" s="18" t="s">
        <v>62</v>
      </c>
      <c r="C321" s="19" t="s">
        <v>142</v>
      </c>
      <c r="D321" s="20">
        <v>41392</v>
      </c>
      <c r="E321" s="21">
        <v>3.2442129629629633E-2</v>
      </c>
      <c r="F321" s="16">
        <f t="shared" si="30"/>
        <v>14</v>
      </c>
    </row>
    <row r="322" spans="1:6" x14ac:dyDescent="0.25">
      <c r="A322" s="17"/>
      <c r="B322" s="18" t="s">
        <v>62</v>
      </c>
      <c r="C322" s="19" t="s">
        <v>122</v>
      </c>
      <c r="D322" s="20">
        <v>41406</v>
      </c>
      <c r="E322" s="21">
        <v>3.0289351851851855E-2</v>
      </c>
      <c r="F322" s="16">
        <f ca="1">_xlfn.DAYS(TODAY(),D322)</f>
        <v>4479</v>
      </c>
    </row>
    <row r="323" spans="1:6" x14ac:dyDescent="0.25">
      <c r="A323" s="17"/>
      <c r="B323" s="18"/>
      <c r="C323" s="19"/>
      <c r="D323" s="20"/>
      <c r="E323" s="21"/>
    </row>
    <row r="324" spans="1:6" x14ac:dyDescent="0.25">
      <c r="A324" s="22" t="s">
        <v>143</v>
      </c>
      <c r="B324" s="18" t="s">
        <v>62</v>
      </c>
      <c r="C324" s="19" t="s">
        <v>122</v>
      </c>
      <c r="D324" s="20">
        <v>43233</v>
      </c>
      <c r="E324" s="21">
        <v>3.4178240740740738E-2</v>
      </c>
      <c r="F324" s="16">
        <f t="shared" ref="F324" si="31">_xlfn.DAYS(D325,D324)</f>
        <v>2555</v>
      </c>
    </row>
    <row r="325" spans="1:6" x14ac:dyDescent="0.25">
      <c r="A325" s="17"/>
      <c r="B325" s="18" t="s">
        <v>144</v>
      </c>
      <c r="C325" s="19" t="s">
        <v>122</v>
      </c>
      <c r="D325" s="20">
        <v>45788</v>
      </c>
      <c r="E325" s="21">
        <v>3.2164351851851854E-2</v>
      </c>
      <c r="F325" s="16">
        <f ca="1">_xlfn.DAYS(TODAY(),D325)</f>
        <v>97</v>
      </c>
    </row>
    <row r="326" spans="1:6" x14ac:dyDescent="0.25">
      <c r="A326" s="17"/>
      <c r="B326" s="18"/>
      <c r="C326" s="19"/>
      <c r="D326" s="20"/>
      <c r="E326" s="21"/>
    </row>
    <row r="327" spans="1:6" x14ac:dyDescent="0.25">
      <c r="A327" s="22" t="s">
        <v>145</v>
      </c>
      <c r="B327" s="18" t="s">
        <v>62</v>
      </c>
      <c r="C327" s="19" t="s">
        <v>123</v>
      </c>
      <c r="D327" s="20">
        <v>45026</v>
      </c>
      <c r="E327" s="21">
        <v>4.731481481481481E-2</v>
      </c>
      <c r="F327" s="16">
        <f t="shared" ref="F327" si="32">_xlfn.DAYS(D328,D327)</f>
        <v>34</v>
      </c>
    </row>
    <row r="328" spans="1:6" x14ac:dyDescent="0.25">
      <c r="A328" s="17"/>
      <c r="B328" s="18" t="s">
        <v>62</v>
      </c>
      <c r="C328" s="19" t="s">
        <v>122</v>
      </c>
      <c r="D328" s="20">
        <v>45060</v>
      </c>
      <c r="E328" s="21">
        <v>4.0300925925925928E-2</v>
      </c>
      <c r="F328" s="16">
        <f ca="1">_xlfn.DAYS(TODAY(),D328)</f>
        <v>825</v>
      </c>
    </row>
    <row r="329" spans="1:6" x14ac:dyDescent="0.25">
      <c r="A329" s="17"/>
      <c r="B329" s="18"/>
      <c r="C329" s="19"/>
      <c r="D329" s="20"/>
      <c r="E329" s="21"/>
    </row>
    <row r="330" spans="1:6" x14ac:dyDescent="0.25">
      <c r="A330" s="22" t="s">
        <v>146</v>
      </c>
      <c r="B330" s="18" t="s">
        <v>75</v>
      </c>
      <c r="C330" s="19" t="s">
        <v>122</v>
      </c>
      <c r="D330" s="20">
        <v>38480</v>
      </c>
      <c r="E330" s="21">
        <v>2.5601851851851851E-2</v>
      </c>
      <c r="F330" s="16">
        <f t="shared" ref="F330:F333" si="33">_xlfn.DAYS(D331,D330)</f>
        <v>409</v>
      </c>
    </row>
    <row r="331" spans="1:6" x14ac:dyDescent="0.25">
      <c r="A331" s="17"/>
      <c r="B331" s="18" t="s">
        <v>147</v>
      </c>
      <c r="C331" s="19" t="s">
        <v>125</v>
      </c>
      <c r="D331" s="20">
        <v>38889</v>
      </c>
      <c r="E331" s="21">
        <v>2.326388888888889E-2</v>
      </c>
      <c r="F331" s="16">
        <f t="shared" si="33"/>
        <v>326</v>
      </c>
    </row>
    <row r="332" spans="1:6" x14ac:dyDescent="0.25">
      <c r="A332" s="17"/>
      <c r="B332" s="18" t="s">
        <v>75</v>
      </c>
      <c r="C332" s="19" t="s">
        <v>122</v>
      </c>
      <c r="D332" s="20">
        <v>39215</v>
      </c>
      <c r="E332" s="21">
        <v>1.8622685185185183E-2</v>
      </c>
      <c r="F332" s="16">
        <f t="shared" si="33"/>
        <v>2261</v>
      </c>
    </row>
    <row r="333" spans="1:6" x14ac:dyDescent="0.25">
      <c r="A333" s="17"/>
      <c r="B333" s="18" t="s">
        <v>71</v>
      </c>
      <c r="C333" s="19" t="s">
        <v>148</v>
      </c>
      <c r="D333" s="20">
        <v>41476</v>
      </c>
      <c r="E333" s="21">
        <v>1.8506944444444444E-2</v>
      </c>
      <c r="F333" s="16">
        <f t="shared" si="33"/>
        <v>350</v>
      </c>
    </row>
    <row r="334" spans="1:6" x14ac:dyDescent="0.25">
      <c r="A334" s="17"/>
      <c r="B334" s="18" t="s">
        <v>69</v>
      </c>
      <c r="C334" s="19" t="s">
        <v>149</v>
      </c>
      <c r="D334" s="20">
        <v>41826</v>
      </c>
      <c r="E334" s="21">
        <v>1.8356481481481481E-2</v>
      </c>
      <c r="F334" s="16">
        <f ca="1">_xlfn.DAYS(TODAY(),D334)</f>
        <v>4059</v>
      </c>
    </row>
    <row r="335" spans="1:6" x14ac:dyDescent="0.25">
      <c r="A335" s="17"/>
      <c r="B335" s="18"/>
      <c r="C335" s="19"/>
      <c r="D335" s="20"/>
      <c r="E335" s="21"/>
    </row>
    <row r="336" spans="1:6" x14ac:dyDescent="0.25">
      <c r="A336" s="22" t="s">
        <v>150</v>
      </c>
      <c r="B336" s="18" t="s">
        <v>151</v>
      </c>
      <c r="C336" s="19" t="s">
        <v>122</v>
      </c>
      <c r="D336" s="20">
        <v>39215</v>
      </c>
      <c r="E336" s="21">
        <v>2.2337962962962962E-2</v>
      </c>
      <c r="F336" s="16">
        <f t="shared" ref="F336:F340" si="34">_xlfn.DAYS(D337,D336)</f>
        <v>448</v>
      </c>
    </row>
    <row r="337" spans="1:6" x14ac:dyDescent="0.25">
      <c r="A337" s="17"/>
      <c r="B337" s="18" t="s">
        <v>152</v>
      </c>
      <c r="C337" s="19" t="s">
        <v>153</v>
      </c>
      <c r="D337" s="20">
        <v>39663</v>
      </c>
      <c r="E337" s="21">
        <v>2.0844907407407406E-2</v>
      </c>
      <c r="F337" s="16">
        <f t="shared" si="34"/>
        <v>832</v>
      </c>
    </row>
    <row r="338" spans="1:6" x14ac:dyDescent="0.25">
      <c r="A338" s="17"/>
      <c r="B338" s="18" t="s">
        <v>154</v>
      </c>
      <c r="C338" s="19" t="s">
        <v>155</v>
      </c>
      <c r="D338" s="20">
        <v>40495</v>
      </c>
      <c r="E338" s="21">
        <v>2.0671296296296295E-2</v>
      </c>
      <c r="F338" s="16">
        <f t="shared" si="34"/>
        <v>547</v>
      </c>
    </row>
    <row r="339" spans="1:6" x14ac:dyDescent="0.25">
      <c r="A339" s="17"/>
      <c r="B339" s="18" t="s">
        <v>77</v>
      </c>
      <c r="C339" s="19" t="s">
        <v>122</v>
      </c>
      <c r="D339" s="20">
        <v>41042</v>
      </c>
      <c r="E339" s="21">
        <v>1.8969907407407408E-2</v>
      </c>
      <c r="F339" s="16">
        <f t="shared" si="34"/>
        <v>364</v>
      </c>
    </row>
    <row r="340" spans="1:6" x14ac:dyDescent="0.25">
      <c r="A340" s="17"/>
      <c r="B340" s="18" t="s">
        <v>76</v>
      </c>
      <c r="C340" s="19" t="s">
        <v>122</v>
      </c>
      <c r="D340" s="20">
        <v>41406</v>
      </c>
      <c r="E340" s="21">
        <v>1.8796296296296297E-2</v>
      </c>
      <c r="F340" s="16">
        <f t="shared" si="34"/>
        <v>588</v>
      </c>
    </row>
    <row r="341" spans="1:6" x14ac:dyDescent="0.25">
      <c r="A341" s="17"/>
      <c r="B341" s="18" t="s">
        <v>79</v>
      </c>
      <c r="C341" s="19" t="s">
        <v>156</v>
      </c>
      <c r="D341" s="20">
        <v>41994</v>
      </c>
      <c r="E341" s="21">
        <v>1.7916666666666668E-2</v>
      </c>
      <c r="F341" s="16">
        <f ca="1">_xlfn.DAYS(TODAY(),D341)</f>
        <v>3891</v>
      </c>
    </row>
    <row r="342" spans="1:6" x14ac:dyDescent="0.25">
      <c r="A342" s="17"/>
      <c r="B342" s="18"/>
      <c r="C342" s="19"/>
      <c r="D342" s="20"/>
      <c r="E342" s="21"/>
    </row>
    <row r="343" spans="1:6" x14ac:dyDescent="0.25">
      <c r="A343" s="17"/>
      <c r="B343" s="18"/>
      <c r="C343" s="19"/>
      <c r="D343" s="20"/>
      <c r="E343" s="21"/>
    </row>
    <row r="344" spans="1:6" x14ac:dyDescent="0.25">
      <c r="A344" s="22" t="s">
        <v>157</v>
      </c>
      <c r="B344" s="18" t="s">
        <v>158</v>
      </c>
      <c r="C344" s="19" t="s">
        <v>159</v>
      </c>
      <c r="D344" s="20">
        <v>37920</v>
      </c>
      <c r="E344" s="21">
        <v>2.1076388888888891E-2</v>
      </c>
      <c r="F344" s="16">
        <f t="shared" ref="F344:F347" si="35">_xlfn.DAYS(D345,D344)</f>
        <v>3122</v>
      </c>
    </row>
    <row r="345" spans="1:6" x14ac:dyDescent="0.25">
      <c r="A345" s="17"/>
      <c r="B345" s="18" t="s">
        <v>160</v>
      </c>
      <c r="C345" s="19" t="s">
        <v>122</v>
      </c>
      <c r="D345" s="20">
        <v>41042</v>
      </c>
      <c r="E345" s="21">
        <v>2.0902777777777781E-2</v>
      </c>
      <c r="F345" s="16">
        <f t="shared" si="35"/>
        <v>567</v>
      </c>
    </row>
    <row r="346" spans="1:6" x14ac:dyDescent="0.25">
      <c r="A346" s="17"/>
      <c r="B346" s="18" t="s">
        <v>77</v>
      </c>
      <c r="C346" s="19" t="s">
        <v>127</v>
      </c>
      <c r="D346" s="20">
        <v>41609</v>
      </c>
      <c r="E346" s="21">
        <v>1.9641203703703706E-2</v>
      </c>
      <c r="F346" s="16">
        <f t="shared" si="35"/>
        <v>1988</v>
      </c>
    </row>
    <row r="347" spans="1:6" x14ac:dyDescent="0.25">
      <c r="A347" s="17"/>
      <c r="B347" s="18" t="s">
        <v>78</v>
      </c>
      <c r="C347" s="19" t="s">
        <v>122</v>
      </c>
      <c r="D347" s="20">
        <v>43597</v>
      </c>
      <c r="E347" s="21">
        <v>1.8935185185185183E-2</v>
      </c>
      <c r="F347" s="16">
        <f t="shared" si="35"/>
        <v>28</v>
      </c>
    </row>
    <row r="348" spans="1:6" x14ac:dyDescent="0.25">
      <c r="A348" s="17"/>
      <c r="B348" s="18" t="s">
        <v>79</v>
      </c>
      <c r="C348" s="19" t="s">
        <v>161</v>
      </c>
      <c r="D348" s="20">
        <v>43625</v>
      </c>
      <c r="E348" s="21">
        <v>1.8518518518518521E-2</v>
      </c>
      <c r="F348" s="16">
        <f ca="1">_xlfn.DAYS(TODAY(),D348)</f>
        <v>2260</v>
      </c>
    </row>
    <row r="349" spans="1:6" x14ac:dyDescent="0.25">
      <c r="A349" s="17"/>
      <c r="B349" s="18"/>
      <c r="C349" s="19"/>
      <c r="D349" s="20"/>
      <c r="E349" s="21"/>
    </row>
    <row r="350" spans="1:6" x14ac:dyDescent="0.25">
      <c r="A350" s="22" t="s">
        <v>162</v>
      </c>
      <c r="B350" s="18" t="s">
        <v>163</v>
      </c>
      <c r="C350" s="19" t="s">
        <v>122</v>
      </c>
      <c r="D350" s="20">
        <v>39215</v>
      </c>
      <c r="E350" s="21">
        <v>2.3773148148148151E-2</v>
      </c>
      <c r="F350" s="16">
        <f t="shared" ref="F350:F355" si="36">_xlfn.DAYS(D351,D350)</f>
        <v>364</v>
      </c>
    </row>
    <row r="351" spans="1:6" x14ac:dyDescent="0.25">
      <c r="A351" s="17"/>
      <c r="B351" s="18" t="s">
        <v>90</v>
      </c>
      <c r="C351" s="19" t="s">
        <v>122</v>
      </c>
      <c r="D351" s="20">
        <v>39579</v>
      </c>
      <c r="E351" s="21">
        <v>2.2604166666666665E-2</v>
      </c>
      <c r="F351" s="16">
        <f t="shared" si="36"/>
        <v>364</v>
      </c>
    </row>
    <row r="352" spans="1:6" x14ac:dyDescent="0.25">
      <c r="A352" s="17"/>
      <c r="B352" s="18" t="s">
        <v>164</v>
      </c>
      <c r="C352" s="19" t="s">
        <v>122</v>
      </c>
      <c r="D352" s="20">
        <v>39943</v>
      </c>
      <c r="E352" s="21">
        <v>2.2118055555555557E-2</v>
      </c>
      <c r="F352" s="16">
        <f t="shared" si="36"/>
        <v>364</v>
      </c>
    </row>
    <row r="353" spans="1:6" x14ac:dyDescent="0.25">
      <c r="A353" s="17"/>
      <c r="B353" s="18" t="s">
        <v>90</v>
      </c>
      <c r="C353" s="19" t="s">
        <v>122</v>
      </c>
      <c r="D353" s="20">
        <v>40307</v>
      </c>
      <c r="E353" s="21">
        <v>2.1226851851851854E-2</v>
      </c>
      <c r="F353" s="16">
        <f t="shared" si="36"/>
        <v>735</v>
      </c>
    </row>
    <row r="354" spans="1:6" x14ac:dyDescent="0.25">
      <c r="B354" s="18" t="s">
        <v>91</v>
      </c>
      <c r="C354" s="19" t="s">
        <v>122</v>
      </c>
      <c r="D354" s="20">
        <v>41042</v>
      </c>
      <c r="E354" s="21">
        <v>2.0358796296296295E-2</v>
      </c>
      <c r="F354" s="16">
        <f t="shared" si="36"/>
        <v>1666</v>
      </c>
    </row>
    <row r="355" spans="1:6" x14ac:dyDescent="0.25">
      <c r="A355" s="17"/>
      <c r="B355" s="18" t="s">
        <v>165</v>
      </c>
      <c r="C355" s="19" t="s">
        <v>127</v>
      </c>
      <c r="D355" s="20">
        <v>42708</v>
      </c>
      <c r="E355" s="21">
        <v>1.9525462962962963E-2</v>
      </c>
      <c r="F355" s="16">
        <f t="shared" si="36"/>
        <v>1827</v>
      </c>
    </row>
    <row r="356" spans="1:6" x14ac:dyDescent="0.25">
      <c r="A356" s="17"/>
      <c r="B356" s="18" t="s">
        <v>76</v>
      </c>
      <c r="C356" s="19" t="s">
        <v>127</v>
      </c>
      <c r="D356" s="20">
        <v>44535</v>
      </c>
      <c r="E356" s="21">
        <v>1.8460648148148146E-2</v>
      </c>
      <c r="F356" s="16">
        <f ca="1">_xlfn.DAYS(TODAY(),D356)</f>
        <v>1350</v>
      </c>
    </row>
    <row r="357" spans="1:6" x14ac:dyDescent="0.25">
      <c r="A357" s="17"/>
      <c r="B357" s="18"/>
      <c r="C357" s="19"/>
      <c r="D357" s="20"/>
      <c r="E357" s="21"/>
    </row>
    <row r="358" spans="1:6" x14ac:dyDescent="0.25">
      <c r="A358" s="22" t="s">
        <v>166</v>
      </c>
      <c r="B358" s="18" t="s">
        <v>89</v>
      </c>
      <c r="C358" s="19" t="s">
        <v>122</v>
      </c>
      <c r="D358" s="20">
        <v>38480</v>
      </c>
      <c r="E358" s="21">
        <v>2.1412037037037035E-2</v>
      </c>
      <c r="F358" s="16">
        <f t="shared" ref="F358" si="37">_xlfn.DAYS(D359,D358)</f>
        <v>5320</v>
      </c>
    </row>
    <row r="359" spans="1:6" x14ac:dyDescent="0.25">
      <c r="A359" s="17"/>
      <c r="B359" s="18" t="s">
        <v>165</v>
      </c>
      <c r="C359" s="19" t="s">
        <v>127</v>
      </c>
      <c r="D359" s="20">
        <v>43800</v>
      </c>
      <c r="E359" s="21">
        <v>2.0231481481481482E-2</v>
      </c>
      <c r="F359" s="16">
        <f ca="1">_xlfn.DAYS(TODAY(),D359)</f>
        <v>2085</v>
      </c>
    </row>
    <row r="360" spans="1:6" x14ac:dyDescent="0.25">
      <c r="A360" s="17"/>
      <c r="B360" s="18"/>
      <c r="C360" s="19"/>
      <c r="D360" s="20"/>
      <c r="E360" s="21"/>
    </row>
    <row r="361" spans="1:6" x14ac:dyDescent="0.25">
      <c r="A361" s="22" t="s">
        <v>167</v>
      </c>
      <c r="B361" s="18" t="s">
        <v>168</v>
      </c>
      <c r="C361" s="19" t="s">
        <v>122</v>
      </c>
      <c r="D361" s="20">
        <v>39215</v>
      </c>
      <c r="E361" s="21">
        <v>2.5925925925925925E-2</v>
      </c>
      <c r="F361" s="16">
        <f t="shared" ref="F361:F364" si="38">_xlfn.DAYS(D362,D361)</f>
        <v>728</v>
      </c>
    </row>
    <row r="362" spans="1:6" x14ac:dyDescent="0.25">
      <c r="A362" s="17"/>
      <c r="B362" s="18" t="s">
        <v>98</v>
      </c>
      <c r="C362" s="19" t="s">
        <v>122</v>
      </c>
      <c r="D362" s="20">
        <v>39943</v>
      </c>
      <c r="E362" s="21">
        <v>2.238425925925926E-2</v>
      </c>
      <c r="F362" s="16">
        <f t="shared" si="38"/>
        <v>364</v>
      </c>
    </row>
    <row r="363" spans="1:6" x14ac:dyDescent="0.25">
      <c r="A363" s="17"/>
      <c r="B363" s="18" t="s">
        <v>89</v>
      </c>
      <c r="C363" s="19" t="s">
        <v>122</v>
      </c>
      <c r="D363" s="20">
        <v>40307</v>
      </c>
      <c r="E363" s="21">
        <v>2.1979166666666664E-2</v>
      </c>
      <c r="F363" s="16">
        <f t="shared" si="38"/>
        <v>1463</v>
      </c>
    </row>
    <row r="364" spans="1:6" x14ac:dyDescent="0.25">
      <c r="A364" s="17"/>
      <c r="B364" s="18" t="s">
        <v>109</v>
      </c>
      <c r="C364" s="19" t="s">
        <v>122</v>
      </c>
      <c r="D364" s="20">
        <v>41770</v>
      </c>
      <c r="E364" s="21">
        <v>2.1377314814814818E-2</v>
      </c>
      <c r="F364" s="16">
        <f t="shared" si="38"/>
        <v>1807</v>
      </c>
    </row>
    <row r="365" spans="1:6" x14ac:dyDescent="0.25">
      <c r="A365" s="17"/>
      <c r="B365" s="18" t="s">
        <v>99</v>
      </c>
      <c r="C365" s="19" t="s">
        <v>123</v>
      </c>
      <c r="D365" s="20">
        <v>43577</v>
      </c>
      <c r="E365" s="21">
        <v>2.0474537037037038E-2</v>
      </c>
      <c r="F365" s="16">
        <f ca="1">_xlfn.DAYS(TODAY(),D365)</f>
        <v>2308</v>
      </c>
    </row>
    <row r="366" spans="1:6" x14ac:dyDescent="0.25">
      <c r="A366" s="17"/>
      <c r="B366" s="18"/>
      <c r="C366" s="19"/>
      <c r="D366" s="20"/>
      <c r="E366" s="21"/>
    </row>
    <row r="367" spans="1:6" x14ac:dyDescent="0.25">
      <c r="A367" s="22" t="s">
        <v>169</v>
      </c>
      <c r="B367" s="18" t="s">
        <v>168</v>
      </c>
      <c r="C367" s="19" t="s">
        <v>122</v>
      </c>
      <c r="D367" s="20">
        <v>39943</v>
      </c>
      <c r="E367" s="21">
        <v>2.4965277777777781E-2</v>
      </c>
      <c r="F367" s="16">
        <f t="shared" ref="F367" si="39">_xlfn.DAYS(D368,D367)</f>
        <v>364</v>
      </c>
    </row>
    <row r="368" spans="1:6" x14ac:dyDescent="0.25">
      <c r="A368" s="17"/>
      <c r="B368" s="18" t="s">
        <v>98</v>
      </c>
      <c r="C368" s="19" t="s">
        <v>122</v>
      </c>
      <c r="D368" s="20">
        <v>40307</v>
      </c>
      <c r="E368" s="21">
        <v>2.2141203703703705E-2</v>
      </c>
      <c r="F368" s="16">
        <f ca="1">_xlfn.DAYS(TODAY(),D368)</f>
        <v>5578</v>
      </c>
    </row>
    <row r="369" spans="1:6" x14ac:dyDescent="0.25">
      <c r="A369" s="17"/>
      <c r="B369" s="18"/>
      <c r="C369" s="19"/>
      <c r="D369" s="20"/>
      <c r="E369" s="21"/>
    </row>
    <row r="370" spans="1:6" x14ac:dyDescent="0.25">
      <c r="A370" s="22" t="s">
        <v>170</v>
      </c>
      <c r="B370" s="18" t="s">
        <v>108</v>
      </c>
      <c r="C370" s="19" t="s">
        <v>122</v>
      </c>
      <c r="D370" s="20">
        <v>39215</v>
      </c>
      <c r="E370" s="21">
        <v>3.123842592592593E-2</v>
      </c>
      <c r="F370" s="16">
        <f t="shared" ref="F370:F373" si="40">_xlfn.DAYS(D371,D370)</f>
        <v>2541</v>
      </c>
    </row>
    <row r="371" spans="1:6" x14ac:dyDescent="0.25">
      <c r="A371" s="17"/>
      <c r="B371" s="18" t="s">
        <v>97</v>
      </c>
      <c r="C371" s="19" t="s">
        <v>142</v>
      </c>
      <c r="D371" s="20">
        <v>41756</v>
      </c>
      <c r="E371" s="21">
        <v>2.5753472222222223E-2</v>
      </c>
      <c r="F371" s="16">
        <f t="shared" si="40"/>
        <v>1821</v>
      </c>
    </row>
    <row r="372" spans="1:6" x14ac:dyDescent="0.25">
      <c r="A372" s="17"/>
      <c r="B372" s="18" t="s">
        <v>89</v>
      </c>
      <c r="C372" s="19" t="s">
        <v>123</v>
      </c>
      <c r="D372" s="20">
        <v>43577</v>
      </c>
      <c r="E372" s="21">
        <v>2.5590277777777778E-2</v>
      </c>
      <c r="F372" s="16">
        <f t="shared" si="40"/>
        <v>20</v>
      </c>
    </row>
    <row r="373" spans="1:6" x14ac:dyDescent="0.25">
      <c r="A373" s="17"/>
      <c r="B373" s="18" t="s">
        <v>89</v>
      </c>
      <c r="C373" s="19" t="s">
        <v>122</v>
      </c>
      <c r="D373" s="20">
        <v>43597</v>
      </c>
      <c r="E373" s="21">
        <v>2.4189814814814817E-2</v>
      </c>
      <c r="F373" s="16">
        <f t="shared" si="40"/>
        <v>1666</v>
      </c>
    </row>
    <row r="374" spans="1:6" x14ac:dyDescent="0.25">
      <c r="A374" s="17"/>
      <c r="B374" s="18" t="s">
        <v>171</v>
      </c>
      <c r="C374" s="19" t="s">
        <v>127</v>
      </c>
      <c r="D374" s="20">
        <v>45263</v>
      </c>
      <c r="E374" s="21">
        <v>2.3194444444444445E-2</v>
      </c>
      <c r="F374" s="16">
        <f ca="1">_xlfn.DAYS(TODAY(),D374)</f>
        <v>622</v>
      </c>
    </row>
    <row r="375" spans="1:6" x14ac:dyDescent="0.25">
      <c r="A375" s="17"/>
      <c r="B375" s="18"/>
      <c r="C375" s="19"/>
      <c r="D375" s="20"/>
      <c r="E375" s="21"/>
    </row>
    <row r="376" spans="1:6" x14ac:dyDescent="0.25">
      <c r="A376" s="22" t="s">
        <v>172</v>
      </c>
      <c r="B376" s="18" t="s">
        <v>108</v>
      </c>
      <c r="C376" s="19" t="s">
        <v>122</v>
      </c>
      <c r="D376" s="20">
        <v>40307</v>
      </c>
      <c r="E376" s="21">
        <v>3.2268518518518523E-2</v>
      </c>
      <c r="F376" s="16">
        <f t="shared" ref="F376:F378" si="41">_xlfn.DAYS(D377,D376)</f>
        <v>1793</v>
      </c>
    </row>
    <row r="377" spans="1:6" x14ac:dyDescent="0.25">
      <c r="A377" s="28"/>
      <c r="B377" s="18" t="s">
        <v>113</v>
      </c>
      <c r="C377" s="19" t="s">
        <v>123</v>
      </c>
      <c r="D377" s="20">
        <v>42100</v>
      </c>
      <c r="E377" s="21">
        <v>3.2222222222222222E-2</v>
      </c>
      <c r="F377" s="16">
        <f t="shared" si="41"/>
        <v>244</v>
      </c>
    </row>
    <row r="378" spans="1:6" x14ac:dyDescent="0.25">
      <c r="A378" s="28"/>
      <c r="B378" s="18" t="s">
        <v>97</v>
      </c>
      <c r="C378" s="19" t="s">
        <v>127</v>
      </c>
      <c r="D378" s="20">
        <v>42344</v>
      </c>
      <c r="E378" s="21">
        <v>2.5486111111111112E-2</v>
      </c>
      <c r="F378" s="16">
        <f t="shared" si="41"/>
        <v>518</v>
      </c>
    </row>
    <row r="379" spans="1:6" x14ac:dyDescent="0.25">
      <c r="A379" s="28"/>
      <c r="B379" s="18" t="s">
        <v>97</v>
      </c>
      <c r="C379" s="19" t="s">
        <v>122</v>
      </c>
      <c r="D379" s="20">
        <v>42862</v>
      </c>
      <c r="E379" s="21">
        <v>2.5428240740740741E-2</v>
      </c>
      <c r="F379" s="16">
        <f ca="1">_xlfn.DAYS(TODAY(),D379)</f>
        <v>3023</v>
      </c>
    </row>
    <row r="380" spans="1:6" x14ac:dyDescent="0.25">
      <c r="A380" s="28"/>
      <c r="B380" s="18"/>
      <c r="C380" s="19"/>
      <c r="D380" s="20"/>
      <c r="E380" s="21"/>
    </row>
    <row r="381" spans="1:6" x14ac:dyDescent="0.25">
      <c r="A381" s="22" t="s">
        <v>173</v>
      </c>
      <c r="B381" s="18" t="s">
        <v>113</v>
      </c>
      <c r="C381" s="19" t="s">
        <v>123</v>
      </c>
      <c r="D381" s="20">
        <v>43192</v>
      </c>
      <c r="E381" s="21">
        <v>4.0914351851851848E-2</v>
      </c>
      <c r="F381" s="16">
        <f t="shared" ref="F381:F382" si="42">_xlfn.DAYS(D382,D381)</f>
        <v>41</v>
      </c>
    </row>
    <row r="382" spans="1:6" x14ac:dyDescent="0.25">
      <c r="A382" s="28"/>
      <c r="B382" s="18" t="s">
        <v>113</v>
      </c>
      <c r="C382" s="19" t="s">
        <v>122</v>
      </c>
      <c r="D382" s="20">
        <v>43233</v>
      </c>
      <c r="E382" s="21">
        <v>3.3275462962962958E-2</v>
      </c>
      <c r="F382" s="16">
        <f t="shared" si="42"/>
        <v>2555</v>
      </c>
    </row>
    <row r="383" spans="1:6" x14ac:dyDescent="0.25">
      <c r="A383" s="28"/>
      <c r="B383" s="18" t="s">
        <v>98</v>
      </c>
      <c r="C383" s="19" t="s">
        <v>122</v>
      </c>
      <c r="D383" s="20">
        <v>45788</v>
      </c>
      <c r="E383" s="21">
        <v>2.7534722222222221E-2</v>
      </c>
      <c r="F383" s="16">
        <f ca="1">_xlfn.DAYS(TODAY(),D383)</f>
        <v>97</v>
      </c>
    </row>
    <row r="384" spans="1:6" x14ac:dyDescent="0.25">
      <c r="A384" s="28"/>
      <c r="B384" s="18"/>
      <c r="C384" s="19"/>
      <c r="D384" s="20"/>
      <c r="E384" s="21"/>
    </row>
    <row r="385" spans="1:6" x14ac:dyDescent="0.25">
      <c r="A385" s="17"/>
      <c r="B385" s="18"/>
      <c r="C385" s="19"/>
      <c r="D385" s="20"/>
      <c r="E385" s="21"/>
    </row>
    <row r="386" spans="1:6" x14ac:dyDescent="0.25">
      <c r="A386" s="22" t="s">
        <v>174</v>
      </c>
      <c r="B386" s="18" t="s">
        <v>175</v>
      </c>
      <c r="C386" s="19" t="s">
        <v>176</v>
      </c>
      <c r="D386" s="20">
        <v>32284</v>
      </c>
      <c r="E386" s="21">
        <v>4.9074074074074076E-2</v>
      </c>
      <c r="F386" s="16">
        <f t="shared" ref="F386:F390" si="43">_xlfn.DAYS(D387,D386)</f>
        <v>1808</v>
      </c>
    </row>
    <row r="387" spans="1:6" x14ac:dyDescent="0.25">
      <c r="A387" s="17"/>
      <c r="B387" s="18" t="s">
        <v>7</v>
      </c>
      <c r="C387" s="19" t="s">
        <v>177</v>
      </c>
      <c r="D387" s="20">
        <v>34092</v>
      </c>
      <c r="E387" s="21">
        <v>3.078703703703704E-2</v>
      </c>
      <c r="F387" s="16">
        <f t="shared" si="43"/>
        <v>33</v>
      </c>
    </row>
    <row r="388" spans="1:6" x14ac:dyDescent="0.25">
      <c r="A388" s="17"/>
      <c r="B388" s="18" t="s">
        <v>178</v>
      </c>
      <c r="C388" s="19" t="s">
        <v>179</v>
      </c>
      <c r="D388" s="20">
        <v>34125</v>
      </c>
      <c r="E388" s="21">
        <v>2.7233796296296298E-2</v>
      </c>
      <c r="F388" s="16">
        <f t="shared" si="43"/>
        <v>85</v>
      </c>
    </row>
    <row r="389" spans="1:6" x14ac:dyDescent="0.25">
      <c r="A389" s="17"/>
      <c r="B389" s="18" t="s">
        <v>178</v>
      </c>
      <c r="C389" s="19" t="s">
        <v>180</v>
      </c>
      <c r="D389" s="20">
        <v>34210</v>
      </c>
      <c r="E389" s="21">
        <v>2.6585648148148146E-2</v>
      </c>
      <c r="F389" s="16">
        <f t="shared" si="43"/>
        <v>5363</v>
      </c>
    </row>
    <row r="390" spans="1:6" x14ac:dyDescent="0.25">
      <c r="A390" s="17"/>
      <c r="B390" s="18" t="s">
        <v>14</v>
      </c>
      <c r="C390" s="19" t="s">
        <v>177</v>
      </c>
      <c r="D390" s="20">
        <v>39573</v>
      </c>
      <c r="E390" s="21">
        <v>2.6469907407407411E-2</v>
      </c>
      <c r="F390" s="16">
        <f t="shared" si="43"/>
        <v>3072</v>
      </c>
    </row>
    <row r="391" spans="1:6" x14ac:dyDescent="0.25">
      <c r="A391" s="17"/>
      <c r="B391" s="18" t="s">
        <v>16</v>
      </c>
      <c r="C391" s="19" t="s">
        <v>181</v>
      </c>
      <c r="D391" s="20">
        <v>42645</v>
      </c>
      <c r="E391" s="21">
        <v>2.5995370370370367E-2</v>
      </c>
      <c r="F391" s="16">
        <f ca="1">_xlfn.DAYS(TODAY(),D391)</f>
        <v>3240</v>
      </c>
    </row>
    <row r="392" spans="1:6" x14ac:dyDescent="0.25">
      <c r="A392" s="17"/>
      <c r="B392" s="18"/>
      <c r="C392" s="19"/>
      <c r="D392" s="23"/>
      <c r="E392" s="21"/>
    </row>
    <row r="393" spans="1:6" x14ac:dyDescent="0.25">
      <c r="A393" s="22" t="s">
        <v>182</v>
      </c>
      <c r="B393" s="18" t="s">
        <v>30</v>
      </c>
      <c r="C393" s="19" t="s">
        <v>177</v>
      </c>
      <c r="D393" s="20">
        <v>32265</v>
      </c>
      <c r="E393" s="21">
        <v>3.3310185185185186E-2</v>
      </c>
      <c r="F393" s="16">
        <f t="shared" ref="F393:F402" si="44">_xlfn.DAYS(D394,D393)</f>
        <v>19</v>
      </c>
    </row>
    <row r="394" spans="1:6" x14ac:dyDescent="0.25">
      <c r="A394" s="17"/>
      <c r="B394" s="18" t="s">
        <v>30</v>
      </c>
      <c r="C394" s="19" t="s">
        <v>176</v>
      </c>
      <c r="D394" s="20">
        <v>32284</v>
      </c>
      <c r="E394" s="21">
        <v>3.24537037037037E-2</v>
      </c>
      <c r="F394" s="16">
        <f t="shared" si="44"/>
        <v>4404</v>
      </c>
    </row>
    <row r="395" spans="1:6" x14ac:dyDescent="0.25">
      <c r="A395" s="17"/>
      <c r="B395" s="18" t="s">
        <v>20</v>
      </c>
      <c r="C395" s="19" t="s">
        <v>183</v>
      </c>
      <c r="D395" s="20">
        <v>36688</v>
      </c>
      <c r="E395" s="21">
        <v>3.0381944444444444E-2</v>
      </c>
      <c r="F395" s="16">
        <f t="shared" si="44"/>
        <v>52</v>
      </c>
    </row>
    <row r="396" spans="1:6" x14ac:dyDescent="0.25">
      <c r="A396" s="17"/>
      <c r="B396" s="18" t="s">
        <v>20</v>
      </c>
      <c r="C396" s="19" t="s">
        <v>184</v>
      </c>
      <c r="D396" s="20">
        <v>36740</v>
      </c>
      <c r="E396" s="21">
        <v>2.989583333333333E-2</v>
      </c>
      <c r="F396" s="16">
        <f t="shared" si="44"/>
        <v>291</v>
      </c>
    </row>
    <row r="397" spans="1:6" x14ac:dyDescent="0.25">
      <c r="A397" s="17"/>
      <c r="B397" s="18" t="s">
        <v>20</v>
      </c>
      <c r="C397" s="19" t="s">
        <v>185</v>
      </c>
      <c r="D397" s="20">
        <v>37031</v>
      </c>
      <c r="E397" s="21">
        <v>2.9456018518518517E-2</v>
      </c>
      <c r="F397" s="16">
        <f t="shared" si="44"/>
        <v>2870</v>
      </c>
    </row>
    <row r="398" spans="1:6" x14ac:dyDescent="0.25">
      <c r="A398" s="17"/>
      <c r="B398" s="18" t="s">
        <v>12</v>
      </c>
      <c r="C398" s="19" t="s">
        <v>186</v>
      </c>
      <c r="D398" s="20">
        <v>39901</v>
      </c>
      <c r="E398" s="21">
        <v>2.8344907407407412E-2</v>
      </c>
      <c r="F398" s="16">
        <f t="shared" si="44"/>
        <v>2733</v>
      </c>
    </row>
    <row r="399" spans="1:6" x14ac:dyDescent="0.25">
      <c r="A399" s="17"/>
      <c r="B399" s="18" t="s">
        <v>23</v>
      </c>
      <c r="C399" s="19" t="s">
        <v>187</v>
      </c>
      <c r="D399" s="20">
        <v>42634</v>
      </c>
      <c r="E399" s="21">
        <v>2.8287037037037038E-2</v>
      </c>
      <c r="F399" s="16">
        <f t="shared" si="44"/>
        <v>501</v>
      </c>
    </row>
    <row r="400" spans="1:6" x14ac:dyDescent="0.25">
      <c r="A400" s="17"/>
      <c r="B400" s="18" t="s">
        <v>16</v>
      </c>
      <c r="C400" s="19" t="s">
        <v>188</v>
      </c>
      <c r="D400" s="20">
        <v>43135</v>
      </c>
      <c r="E400" s="21">
        <v>2.5972222222222219E-2</v>
      </c>
      <c r="F400" s="16">
        <f t="shared" si="44"/>
        <v>113</v>
      </c>
    </row>
    <row r="401" spans="1:6" x14ac:dyDescent="0.25">
      <c r="A401" s="17"/>
      <c r="B401" s="18" t="s">
        <v>16</v>
      </c>
      <c r="C401" s="19" t="s">
        <v>189</v>
      </c>
      <c r="D401" s="20">
        <v>43248</v>
      </c>
      <c r="E401" s="21">
        <v>2.5590277777777778E-2</v>
      </c>
      <c r="F401" s="16">
        <f t="shared" si="44"/>
        <v>356</v>
      </c>
    </row>
    <row r="402" spans="1:6" x14ac:dyDescent="0.25">
      <c r="A402" s="17"/>
      <c r="B402" s="18" t="s">
        <v>16</v>
      </c>
      <c r="C402" s="19" t="s">
        <v>190</v>
      </c>
      <c r="D402" s="20">
        <v>43604</v>
      </c>
      <c r="E402" s="21">
        <v>2.5543981481481483E-2</v>
      </c>
      <c r="F402" s="16">
        <f t="shared" si="44"/>
        <v>8</v>
      </c>
    </row>
    <row r="403" spans="1:6" x14ac:dyDescent="0.25">
      <c r="A403" s="17"/>
      <c r="B403" s="18" t="s">
        <v>16</v>
      </c>
      <c r="C403" s="19" t="s">
        <v>189</v>
      </c>
      <c r="D403" s="20">
        <v>43612</v>
      </c>
      <c r="E403" s="21">
        <v>2.478009259259259E-2</v>
      </c>
      <c r="F403" s="16">
        <f ca="1">_xlfn.DAYS(TODAY(),D403)</f>
        <v>2273</v>
      </c>
    </row>
    <row r="404" spans="1:6" x14ac:dyDescent="0.25">
      <c r="A404" s="17"/>
      <c r="B404" s="18"/>
      <c r="C404" s="19"/>
      <c r="D404" s="23"/>
      <c r="E404" s="21"/>
    </row>
    <row r="405" spans="1:6" x14ac:dyDescent="0.25">
      <c r="A405" s="22" t="s">
        <v>191</v>
      </c>
      <c r="B405" s="18" t="s">
        <v>30</v>
      </c>
      <c r="C405" s="19" t="s">
        <v>177</v>
      </c>
      <c r="D405" s="23">
        <v>34092</v>
      </c>
      <c r="E405" s="21">
        <v>3.3333333333333333E-2</v>
      </c>
      <c r="F405" s="16">
        <f t="shared" ref="F405:F408" si="45">_xlfn.DAYS(D406,D405)</f>
        <v>4018</v>
      </c>
    </row>
    <row r="406" spans="1:6" x14ac:dyDescent="0.25">
      <c r="A406" s="17"/>
      <c r="B406" s="18" t="s">
        <v>33</v>
      </c>
      <c r="C406" s="19" t="s">
        <v>177</v>
      </c>
      <c r="D406" s="23">
        <v>38110</v>
      </c>
      <c r="E406" s="21">
        <v>3.0902777777777779E-2</v>
      </c>
      <c r="F406" s="16">
        <f t="shared" si="45"/>
        <v>1826</v>
      </c>
    </row>
    <row r="407" spans="1:6" x14ac:dyDescent="0.25">
      <c r="A407" s="17"/>
      <c r="B407" s="18" t="s">
        <v>12</v>
      </c>
      <c r="C407" s="19" t="s">
        <v>192</v>
      </c>
      <c r="D407" s="23">
        <v>39936</v>
      </c>
      <c r="E407" s="21">
        <v>2.9212962962962965E-2</v>
      </c>
      <c r="F407" s="16">
        <f t="shared" si="45"/>
        <v>329</v>
      </c>
    </row>
    <row r="408" spans="1:6" x14ac:dyDescent="0.25">
      <c r="A408" s="17"/>
      <c r="B408" s="18" t="s">
        <v>12</v>
      </c>
      <c r="C408" s="19" t="s">
        <v>186</v>
      </c>
      <c r="D408" s="23">
        <v>40265</v>
      </c>
      <c r="E408" s="21">
        <v>2.7951388888888887E-2</v>
      </c>
      <c r="F408" s="16">
        <f t="shared" si="45"/>
        <v>5544</v>
      </c>
    </row>
    <row r="409" spans="1:6" x14ac:dyDescent="0.25">
      <c r="A409" s="17"/>
      <c r="B409" s="18" t="s">
        <v>36</v>
      </c>
      <c r="C409" s="19" t="s">
        <v>193</v>
      </c>
      <c r="D409" s="23">
        <v>45809</v>
      </c>
      <c r="E409" s="21">
        <v>2.7268518518518518E-2</v>
      </c>
      <c r="F409" s="16">
        <f ca="1">_xlfn.DAYS(TODAY(),D409)</f>
        <v>76</v>
      </c>
    </row>
    <row r="410" spans="1:6" x14ac:dyDescent="0.25">
      <c r="A410" s="17"/>
      <c r="B410" s="18"/>
      <c r="C410" s="19"/>
      <c r="D410" s="23"/>
      <c r="E410" s="21"/>
    </row>
    <row r="411" spans="1:6" x14ac:dyDescent="0.25">
      <c r="A411" s="22" t="s">
        <v>194</v>
      </c>
      <c r="B411" s="18" t="s">
        <v>29</v>
      </c>
      <c r="C411" s="19" t="s">
        <v>195</v>
      </c>
      <c r="D411" s="23">
        <v>34826</v>
      </c>
      <c r="E411" s="21">
        <v>3.7499999999999999E-2</v>
      </c>
      <c r="F411" s="16">
        <f t="shared" ref="F411:F424" si="46">_xlfn.DAYS(D412,D411)</f>
        <v>1</v>
      </c>
    </row>
    <row r="412" spans="1:6" x14ac:dyDescent="0.25">
      <c r="A412" s="17"/>
      <c r="B412" s="18" t="s">
        <v>29</v>
      </c>
      <c r="C412" s="19" t="s">
        <v>177</v>
      </c>
      <c r="D412" s="23">
        <v>34827</v>
      </c>
      <c r="E412" s="21">
        <v>3.5243055555555555E-2</v>
      </c>
      <c r="F412" s="16">
        <f t="shared" si="46"/>
        <v>4011</v>
      </c>
    </row>
    <row r="413" spans="1:6" x14ac:dyDescent="0.25">
      <c r="A413" s="17"/>
      <c r="B413" s="18" t="s">
        <v>32</v>
      </c>
      <c r="C413" s="19" t="s">
        <v>177</v>
      </c>
      <c r="D413" s="23">
        <v>38838</v>
      </c>
      <c r="E413" s="21">
        <v>3.5104166666666665E-2</v>
      </c>
      <c r="F413" s="16">
        <f t="shared" si="46"/>
        <v>2701</v>
      </c>
    </row>
    <row r="414" spans="1:6" x14ac:dyDescent="0.25">
      <c r="A414" s="17"/>
      <c r="B414" s="18" t="s">
        <v>196</v>
      </c>
      <c r="C414" s="19" t="s">
        <v>197</v>
      </c>
      <c r="D414" s="23">
        <v>41539</v>
      </c>
      <c r="E414" s="21">
        <v>3.5046296296296298E-2</v>
      </c>
      <c r="F414" s="16">
        <f t="shared" si="46"/>
        <v>225</v>
      </c>
    </row>
    <row r="415" spans="1:6" x14ac:dyDescent="0.25">
      <c r="A415" s="17"/>
      <c r="B415" s="18" t="s">
        <v>40</v>
      </c>
      <c r="C415" s="19" t="s">
        <v>177</v>
      </c>
      <c r="D415" s="23">
        <v>41764</v>
      </c>
      <c r="E415" s="21">
        <v>3.4374999999999996E-2</v>
      </c>
      <c r="F415" s="16">
        <f t="shared" si="46"/>
        <v>13</v>
      </c>
    </row>
    <row r="416" spans="1:6" x14ac:dyDescent="0.25">
      <c r="A416" s="17"/>
      <c r="B416" s="18" t="s">
        <v>12</v>
      </c>
      <c r="C416" s="19" t="s">
        <v>198</v>
      </c>
      <c r="D416" s="23">
        <v>41777</v>
      </c>
      <c r="E416" s="21">
        <v>3.0949074074074077E-2</v>
      </c>
      <c r="F416" s="16">
        <f t="shared" si="46"/>
        <v>21</v>
      </c>
    </row>
    <row r="417" spans="1:6" x14ac:dyDescent="0.25">
      <c r="A417" s="17"/>
      <c r="B417" s="18" t="s">
        <v>12</v>
      </c>
      <c r="C417" s="19" t="s">
        <v>199</v>
      </c>
      <c r="D417" s="23">
        <v>41798</v>
      </c>
      <c r="E417" s="21">
        <v>3.0462962962962966E-2</v>
      </c>
      <c r="F417" s="16">
        <f t="shared" si="46"/>
        <v>1015</v>
      </c>
    </row>
    <row r="418" spans="1:6" x14ac:dyDescent="0.25">
      <c r="A418" s="17"/>
      <c r="B418" s="18" t="s">
        <v>12</v>
      </c>
      <c r="C418" s="19" t="s">
        <v>186</v>
      </c>
      <c r="D418" s="23">
        <v>42813</v>
      </c>
      <c r="E418" s="21">
        <v>3.0428240740740742E-2</v>
      </c>
      <c r="F418" s="16">
        <f t="shared" si="46"/>
        <v>56</v>
      </c>
    </row>
    <row r="419" spans="1:6" x14ac:dyDescent="0.25">
      <c r="A419" s="17"/>
      <c r="B419" s="18" t="s">
        <v>41</v>
      </c>
      <c r="C419" s="19" t="s">
        <v>200</v>
      </c>
      <c r="D419" s="23">
        <v>42869</v>
      </c>
      <c r="E419" s="21">
        <v>3.0277777777777778E-2</v>
      </c>
      <c r="F419" s="16">
        <f t="shared" si="46"/>
        <v>7</v>
      </c>
    </row>
    <row r="420" spans="1:6" x14ac:dyDescent="0.25">
      <c r="A420" s="17"/>
      <c r="B420" s="18" t="s">
        <v>12</v>
      </c>
      <c r="C420" s="19" t="s">
        <v>201</v>
      </c>
      <c r="D420" s="23">
        <v>42876</v>
      </c>
      <c r="E420" s="21">
        <v>3.0254629629629631E-2</v>
      </c>
      <c r="F420" s="16">
        <f t="shared" si="46"/>
        <v>14</v>
      </c>
    </row>
    <row r="421" spans="1:6" x14ac:dyDescent="0.25">
      <c r="A421" s="17"/>
      <c r="B421" s="18" t="s">
        <v>12</v>
      </c>
      <c r="C421" s="19" t="s">
        <v>199</v>
      </c>
      <c r="D421" s="23">
        <v>42890</v>
      </c>
      <c r="E421" s="21">
        <v>2.9537037037037039E-2</v>
      </c>
      <c r="F421" s="16">
        <f t="shared" si="46"/>
        <v>133</v>
      </c>
    </row>
    <row r="422" spans="1:6" x14ac:dyDescent="0.25">
      <c r="A422" s="17"/>
      <c r="B422" s="18" t="s">
        <v>12</v>
      </c>
      <c r="C422" s="19" t="s">
        <v>202</v>
      </c>
      <c r="D422" s="23">
        <v>43023</v>
      </c>
      <c r="E422" s="21">
        <v>2.9085648148148149E-2</v>
      </c>
      <c r="F422" s="16">
        <f t="shared" si="46"/>
        <v>7</v>
      </c>
    </row>
    <row r="423" spans="1:6" x14ac:dyDescent="0.25">
      <c r="A423" s="17"/>
      <c r="B423" s="18" t="s">
        <v>12</v>
      </c>
      <c r="C423" s="19" t="s">
        <v>203</v>
      </c>
      <c r="D423" s="23">
        <v>43030</v>
      </c>
      <c r="E423" s="21">
        <v>2.8252314814814813E-2</v>
      </c>
      <c r="F423" s="16">
        <f t="shared" si="46"/>
        <v>84</v>
      </c>
    </row>
    <row r="424" spans="1:6" x14ac:dyDescent="0.25">
      <c r="A424" s="17"/>
      <c r="B424" s="18" t="s">
        <v>12</v>
      </c>
      <c r="C424" s="19" t="s">
        <v>204</v>
      </c>
      <c r="D424" s="23">
        <v>43114</v>
      </c>
      <c r="E424" s="21">
        <v>2.7650462962962963E-2</v>
      </c>
      <c r="F424" s="16">
        <f t="shared" si="46"/>
        <v>434</v>
      </c>
    </row>
    <row r="425" spans="1:6" x14ac:dyDescent="0.25">
      <c r="A425" s="17"/>
      <c r="B425" s="18" t="s">
        <v>12</v>
      </c>
      <c r="C425" s="19" t="s">
        <v>186</v>
      </c>
      <c r="D425" s="23">
        <v>43548</v>
      </c>
      <c r="E425" s="21">
        <v>2.7083333333333334E-2</v>
      </c>
      <c r="F425" s="16">
        <f ca="1">_xlfn.DAYS(TODAY(),D425)</f>
        <v>2337</v>
      </c>
    </row>
    <row r="426" spans="1:6" x14ac:dyDescent="0.25">
      <c r="A426" s="17"/>
      <c r="B426" s="18"/>
      <c r="C426" s="19"/>
      <c r="D426" s="23"/>
      <c r="E426" s="21"/>
    </row>
    <row r="427" spans="1:6" x14ac:dyDescent="0.25">
      <c r="A427" s="22" t="s">
        <v>205</v>
      </c>
      <c r="B427" s="18" t="s">
        <v>49</v>
      </c>
      <c r="C427" s="19" t="s">
        <v>176</v>
      </c>
      <c r="D427" s="20">
        <v>32284</v>
      </c>
      <c r="E427" s="21">
        <v>3.6076388888888887E-2</v>
      </c>
      <c r="F427" s="16">
        <f t="shared" ref="F427:F430" si="47">_xlfn.DAYS(D428,D427)</f>
        <v>1808</v>
      </c>
    </row>
    <row r="428" spans="1:6" x14ac:dyDescent="0.25">
      <c r="A428" s="17"/>
      <c r="B428" s="18" t="s">
        <v>46</v>
      </c>
      <c r="C428" s="19" t="s">
        <v>177</v>
      </c>
      <c r="D428" s="20">
        <v>34092</v>
      </c>
      <c r="E428" s="21">
        <v>3.2060185185185185E-2</v>
      </c>
      <c r="F428" s="16">
        <f t="shared" si="47"/>
        <v>6964</v>
      </c>
    </row>
    <row r="429" spans="1:6" x14ac:dyDescent="0.25">
      <c r="A429" s="17"/>
      <c r="B429" s="18" t="s">
        <v>39</v>
      </c>
      <c r="C429" s="19" t="s">
        <v>206</v>
      </c>
      <c r="D429" s="20">
        <v>41056</v>
      </c>
      <c r="E429" s="21">
        <v>3.1678240740740743E-2</v>
      </c>
      <c r="F429" s="16">
        <f t="shared" si="47"/>
        <v>2786</v>
      </c>
    </row>
    <row r="430" spans="1:6" x14ac:dyDescent="0.25">
      <c r="A430" s="17"/>
      <c r="B430" s="18" t="s">
        <v>12</v>
      </c>
      <c r="C430" s="19" t="s">
        <v>204</v>
      </c>
      <c r="D430" s="20">
        <v>43842</v>
      </c>
      <c r="E430" s="21">
        <v>2.9062500000000002E-2</v>
      </c>
      <c r="F430" s="16">
        <f t="shared" si="47"/>
        <v>763</v>
      </c>
    </row>
    <row r="431" spans="1:6" x14ac:dyDescent="0.25">
      <c r="A431" s="17"/>
      <c r="B431" s="18" t="s">
        <v>47</v>
      </c>
      <c r="C431" s="19" t="s">
        <v>207</v>
      </c>
      <c r="D431" s="20">
        <v>44605</v>
      </c>
      <c r="E431" s="21">
        <v>2.8854166666666667E-2</v>
      </c>
      <c r="F431" s="16">
        <f ca="1">_xlfn.DAYS(TODAY(),D431)</f>
        <v>1280</v>
      </c>
    </row>
    <row r="432" spans="1:6" x14ac:dyDescent="0.25">
      <c r="A432" s="17"/>
      <c r="B432" s="18"/>
      <c r="C432" s="19"/>
      <c r="D432" s="20"/>
      <c r="E432" s="21"/>
    </row>
    <row r="433" spans="1:6" x14ac:dyDescent="0.25">
      <c r="A433" s="22" t="s">
        <v>208</v>
      </c>
      <c r="B433" s="18" t="s">
        <v>49</v>
      </c>
      <c r="C433" s="19" t="s">
        <v>209</v>
      </c>
      <c r="D433" s="20">
        <v>34259</v>
      </c>
      <c r="E433" s="21">
        <v>4.594907407407408E-2</v>
      </c>
      <c r="F433" s="16">
        <f t="shared" ref="F433:F439" si="48">_xlfn.DAYS(D434,D433)</f>
        <v>3851</v>
      </c>
    </row>
    <row r="434" spans="1:6" x14ac:dyDescent="0.25">
      <c r="A434" s="17"/>
      <c r="B434" s="18" t="s">
        <v>210</v>
      </c>
      <c r="C434" s="19" t="s">
        <v>177</v>
      </c>
      <c r="D434" s="20">
        <v>38110</v>
      </c>
      <c r="E434" s="21">
        <v>4.3888888888888887E-2</v>
      </c>
      <c r="F434" s="16">
        <f t="shared" si="48"/>
        <v>405</v>
      </c>
    </row>
    <row r="435" spans="1:6" x14ac:dyDescent="0.25">
      <c r="A435" s="17"/>
      <c r="B435" s="18" t="s">
        <v>29</v>
      </c>
      <c r="C435" s="19" t="s">
        <v>183</v>
      </c>
      <c r="D435" s="20">
        <v>38515</v>
      </c>
      <c r="E435" s="21">
        <v>4.1354166666666664E-2</v>
      </c>
      <c r="F435" s="16">
        <f t="shared" si="48"/>
        <v>2373</v>
      </c>
    </row>
    <row r="436" spans="1:6" x14ac:dyDescent="0.25">
      <c r="A436" s="17"/>
      <c r="B436" s="18" t="s">
        <v>50</v>
      </c>
      <c r="C436" s="19" t="s">
        <v>211</v>
      </c>
      <c r="D436" s="20">
        <v>40888</v>
      </c>
      <c r="E436" s="21">
        <v>3.4606481481481481E-2</v>
      </c>
      <c r="F436" s="16">
        <f t="shared" si="48"/>
        <v>707</v>
      </c>
    </row>
    <row r="437" spans="1:6" x14ac:dyDescent="0.25">
      <c r="A437" s="17"/>
      <c r="B437" s="18" t="s">
        <v>53</v>
      </c>
      <c r="C437" s="19" t="s">
        <v>212</v>
      </c>
      <c r="D437" s="20">
        <v>41595</v>
      </c>
      <c r="E437" s="21">
        <v>3.4027777777777775E-2</v>
      </c>
      <c r="F437" s="16">
        <f t="shared" si="48"/>
        <v>364</v>
      </c>
    </row>
    <row r="438" spans="1:6" x14ac:dyDescent="0.25">
      <c r="A438" s="17"/>
      <c r="B438" s="18" t="s">
        <v>53</v>
      </c>
      <c r="C438" s="19" t="s">
        <v>212</v>
      </c>
      <c r="D438" s="20">
        <v>41959</v>
      </c>
      <c r="E438" s="21">
        <v>3.3657407407407407E-2</v>
      </c>
      <c r="F438" s="16">
        <f t="shared" si="48"/>
        <v>83</v>
      </c>
    </row>
    <row r="439" spans="1:6" x14ac:dyDescent="0.25">
      <c r="A439" s="17"/>
      <c r="B439" s="18" t="s">
        <v>39</v>
      </c>
      <c r="C439" s="19" t="s">
        <v>213</v>
      </c>
      <c r="D439" s="20">
        <v>42042</v>
      </c>
      <c r="E439" s="21">
        <v>3.1944444444444449E-2</v>
      </c>
      <c r="F439" s="16">
        <f t="shared" si="48"/>
        <v>478</v>
      </c>
    </row>
    <row r="440" spans="1:6" x14ac:dyDescent="0.25">
      <c r="A440" s="17"/>
      <c r="B440" s="18" t="s">
        <v>39</v>
      </c>
      <c r="C440" s="19" t="s">
        <v>189</v>
      </c>
      <c r="D440" s="20">
        <v>42520</v>
      </c>
      <c r="E440" s="21">
        <v>3.0462962962962966E-2</v>
      </c>
      <c r="F440" s="16">
        <f ca="1">_xlfn.DAYS(TODAY(),D440)</f>
        <v>3365</v>
      </c>
    </row>
    <row r="441" spans="1:6" x14ac:dyDescent="0.25">
      <c r="A441" s="17"/>
      <c r="B441" s="18"/>
      <c r="C441" s="19"/>
      <c r="D441" s="20"/>
      <c r="E441" s="21"/>
    </row>
    <row r="442" spans="1:6" x14ac:dyDescent="0.25">
      <c r="A442" s="22" t="s">
        <v>214</v>
      </c>
      <c r="B442" s="18" t="s">
        <v>55</v>
      </c>
      <c r="C442" s="19" t="s">
        <v>177</v>
      </c>
      <c r="D442" s="20">
        <v>35191</v>
      </c>
      <c r="E442" s="21">
        <v>3.8692129629629632E-2</v>
      </c>
      <c r="F442" s="16">
        <f t="shared" ref="F442:F449" si="49">_xlfn.DAYS(D443,D442)</f>
        <v>5845</v>
      </c>
    </row>
    <row r="443" spans="1:6" x14ac:dyDescent="0.25">
      <c r="A443" s="17"/>
      <c r="B443" s="18" t="s">
        <v>50</v>
      </c>
      <c r="C443" s="19" t="s">
        <v>215</v>
      </c>
      <c r="D443" s="20">
        <v>41036</v>
      </c>
      <c r="E443" s="21">
        <v>3.6620370370370373E-2</v>
      </c>
      <c r="F443" s="16">
        <f t="shared" si="49"/>
        <v>13</v>
      </c>
    </row>
    <row r="444" spans="1:6" x14ac:dyDescent="0.25">
      <c r="A444" s="17"/>
      <c r="B444" s="18" t="s">
        <v>50</v>
      </c>
      <c r="C444" s="19" t="s">
        <v>216</v>
      </c>
      <c r="D444" s="20">
        <v>41049</v>
      </c>
      <c r="E444" s="21">
        <v>3.619212962962963E-2</v>
      </c>
      <c r="F444" s="16">
        <f t="shared" si="49"/>
        <v>140</v>
      </c>
    </row>
    <row r="445" spans="1:6" x14ac:dyDescent="0.25">
      <c r="A445" s="17"/>
      <c r="B445" s="18" t="s">
        <v>50</v>
      </c>
      <c r="C445" s="19" t="s">
        <v>209</v>
      </c>
      <c r="D445" s="20">
        <v>41189</v>
      </c>
      <c r="E445" s="21">
        <v>3.5798611111111107E-2</v>
      </c>
      <c r="F445" s="16">
        <f t="shared" si="49"/>
        <v>42</v>
      </c>
    </row>
    <row r="446" spans="1:6" x14ac:dyDescent="0.25">
      <c r="A446" s="17"/>
      <c r="B446" s="18" t="s">
        <v>50</v>
      </c>
      <c r="C446" s="19" t="s">
        <v>212</v>
      </c>
      <c r="D446" s="20">
        <v>41231</v>
      </c>
      <c r="E446" s="21">
        <v>3.5312499999999997E-2</v>
      </c>
      <c r="F446" s="16">
        <f t="shared" si="49"/>
        <v>1996</v>
      </c>
    </row>
    <row r="447" spans="1:6" x14ac:dyDescent="0.25">
      <c r="A447" s="17"/>
      <c r="B447" s="18" t="s">
        <v>39</v>
      </c>
      <c r="C447" s="19" t="s">
        <v>177</v>
      </c>
      <c r="D447" s="20">
        <v>43227</v>
      </c>
      <c r="E447" s="21">
        <v>3.2118055555555559E-2</v>
      </c>
      <c r="F447" s="16">
        <f t="shared" si="49"/>
        <v>21</v>
      </c>
    </row>
    <row r="448" spans="1:6" x14ac:dyDescent="0.25">
      <c r="A448" s="17"/>
      <c r="B448" s="18" t="s">
        <v>39</v>
      </c>
      <c r="C448" s="19" t="s">
        <v>189</v>
      </c>
      <c r="D448" s="20">
        <v>43248</v>
      </c>
      <c r="E448" s="21">
        <v>3.1226851851851853E-2</v>
      </c>
      <c r="F448" s="16">
        <f t="shared" si="49"/>
        <v>1237</v>
      </c>
    </row>
    <row r="449" spans="1:6" x14ac:dyDescent="0.25">
      <c r="A449" s="17"/>
      <c r="B449" s="18" t="s">
        <v>58</v>
      </c>
      <c r="C449" s="19" t="s">
        <v>217</v>
      </c>
      <c r="D449" s="20">
        <v>44485</v>
      </c>
      <c r="E449" s="21">
        <v>3.0300925925925926E-2</v>
      </c>
      <c r="F449" s="16">
        <f t="shared" si="49"/>
        <v>421</v>
      </c>
    </row>
    <row r="450" spans="1:6" x14ac:dyDescent="0.25">
      <c r="A450" s="17"/>
      <c r="B450" s="18" t="s">
        <v>58</v>
      </c>
      <c r="C450" s="19" t="s">
        <v>218</v>
      </c>
      <c r="D450" s="20">
        <v>44906</v>
      </c>
      <c r="E450" s="21">
        <v>2.9340277777777781E-2</v>
      </c>
      <c r="F450" s="16">
        <f ca="1">_xlfn.DAYS(TODAY(),D450)</f>
        <v>979</v>
      </c>
    </row>
    <row r="451" spans="1:6" x14ac:dyDescent="0.25">
      <c r="A451" s="17"/>
      <c r="B451" s="18"/>
      <c r="C451" s="19"/>
      <c r="D451" s="20"/>
      <c r="E451" s="21"/>
    </row>
    <row r="452" spans="1:6" x14ac:dyDescent="0.25">
      <c r="A452" s="22" t="s">
        <v>219</v>
      </c>
      <c r="B452" s="18" t="s">
        <v>55</v>
      </c>
      <c r="C452" s="19" t="s">
        <v>183</v>
      </c>
      <c r="D452" s="20">
        <v>36324</v>
      </c>
      <c r="E452" s="21">
        <v>4.1134259259259259E-2</v>
      </c>
      <c r="F452" s="16">
        <f t="shared" ref="F452:F457" si="50">_xlfn.DAYS(D453,D452)</f>
        <v>364</v>
      </c>
    </row>
    <row r="453" spans="1:6" x14ac:dyDescent="0.25">
      <c r="A453" s="17"/>
      <c r="B453" s="18" t="s">
        <v>55</v>
      </c>
      <c r="C453" s="19" t="s">
        <v>183</v>
      </c>
      <c r="D453" s="20">
        <v>36688</v>
      </c>
      <c r="E453" s="21">
        <v>4.0555555555555553E-2</v>
      </c>
      <c r="F453" s="16">
        <f t="shared" si="50"/>
        <v>2841</v>
      </c>
    </row>
    <row r="454" spans="1:6" x14ac:dyDescent="0.25">
      <c r="A454" s="17"/>
      <c r="B454" s="18" t="s">
        <v>62</v>
      </c>
      <c r="C454" s="19" t="s">
        <v>220</v>
      </c>
      <c r="D454" s="20">
        <v>39529</v>
      </c>
      <c r="E454" s="21">
        <v>4.0173611111111111E-2</v>
      </c>
      <c r="F454" s="16">
        <f t="shared" si="50"/>
        <v>372</v>
      </c>
    </row>
    <row r="455" spans="1:6" x14ac:dyDescent="0.25">
      <c r="A455" s="17"/>
      <c r="B455" s="18" t="s">
        <v>62</v>
      </c>
      <c r="C455" s="19" t="s">
        <v>221</v>
      </c>
      <c r="D455" s="20">
        <v>39901</v>
      </c>
      <c r="E455" s="21">
        <v>3.9293981481481485E-2</v>
      </c>
      <c r="F455" s="16">
        <f t="shared" si="50"/>
        <v>1148</v>
      </c>
    </row>
    <row r="456" spans="1:6" x14ac:dyDescent="0.25">
      <c r="A456" s="17"/>
      <c r="B456" s="18" t="s">
        <v>62</v>
      </c>
      <c r="C456" s="19" t="s">
        <v>216</v>
      </c>
      <c r="D456" s="20">
        <v>41049</v>
      </c>
      <c r="E456" s="21">
        <v>3.888888888888889E-2</v>
      </c>
      <c r="F456" s="16">
        <f t="shared" si="50"/>
        <v>2184</v>
      </c>
    </row>
    <row r="457" spans="1:6" x14ac:dyDescent="0.25">
      <c r="A457" s="17"/>
      <c r="B457" s="18" t="s">
        <v>50</v>
      </c>
      <c r="C457" s="19" t="s">
        <v>200</v>
      </c>
      <c r="D457" s="20">
        <v>43233</v>
      </c>
      <c r="E457" s="21">
        <v>3.7615740740740741E-2</v>
      </c>
      <c r="F457" s="16">
        <f t="shared" si="50"/>
        <v>2184</v>
      </c>
    </row>
    <row r="458" spans="1:6" x14ac:dyDescent="0.25">
      <c r="A458" s="17"/>
      <c r="B458" s="18" t="s">
        <v>39</v>
      </c>
      <c r="C458" s="19" t="s">
        <v>177</v>
      </c>
      <c r="D458" s="20">
        <v>45417</v>
      </c>
      <c r="E458" s="21">
        <v>3.4444444444444403E-2</v>
      </c>
      <c r="F458" s="16">
        <f ca="1">_xlfn.DAYS(TODAY(),D458)</f>
        <v>468</v>
      </c>
    </row>
    <row r="459" spans="1:6" x14ac:dyDescent="0.25">
      <c r="A459" s="17"/>
      <c r="B459" s="18"/>
      <c r="C459" s="19"/>
      <c r="D459" s="20"/>
      <c r="E459" s="21"/>
    </row>
    <row r="460" spans="1:6" x14ac:dyDescent="0.25">
      <c r="A460" s="22" t="s">
        <v>222</v>
      </c>
      <c r="B460" s="18" t="s">
        <v>62</v>
      </c>
      <c r="C460" s="19" t="s">
        <v>215</v>
      </c>
      <c r="D460" s="20">
        <v>41400</v>
      </c>
      <c r="E460" s="21">
        <v>3.8796296296296294E-2</v>
      </c>
      <c r="F460" s="16">
        <f ca="1">_xlfn.DAYS(TODAY(),D460)</f>
        <v>4485</v>
      </c>
    </row>
    <row r="461" spans="1:6" x14ac:dyDescent="0.25">
      <c r="A461" s="28"/>
      <c r="B461" s="18"/>
      <c r="C461" s="19"/>
      <c r="D461" s="20"/>
      <c r="E461" s="21"/>
    </row>
    <row r="462" spans="1:6" x14ac:dyDescent="0.25">
      <c r="A462" s="22" t="s">
        <v>223</v>
      </c>
      <c r="B462" s="18" t="s">
        <v>55</v>
      </c>
      <c r="C462" s="19" t="s">
        <v>183</v>
      </c>
      <c r="D462" s="20">
        <v>39614</v>
      </c>
      <c r="E462" s="21">
        <v>4.8206018518518523E-2</v>
      </c>
      <c r="F462" s="16">
        <f t="shared" ref="F462:F463" si="51">_xlfn.DAYS(D463,D462)</f>
        <v>3612</v>
      </c>
    </row>
    <row r="463" spans="1:6" x14ac:dyDescent="0.25">
      <c r="A463" s="17"/>
      <c r="B463" s="18" t="s">
        <v>62</v>
      </c>
      <c r="C463" s="19" t="s">
        <v>224</v>
      </c>
      <c r="D463" s="20">
        <v>43226</v>
      </c>
      <c r="E463" s="21">
        <v>4.5960648148148146E-2</v>
      </c>
      <c r="F463" s="16">
        <f t="shared" si="51"/>
        <v>98</v>
      </c>
    </row>
    <row r="464" spans="1:6" x14ac:dyDescent="0.25">
      <c r="A464" s="17"/>
      <c r="B464" s="18" t="s">
        <v>62</v>
      </c>
      <c r="C464" s="19" t="s">
        <v>225</v>
      </c>
      <c r="D464" s="20">
        <v>43324</v>
      </c>
      <c r="E464" s="21">
        <v>4.5335648148148146E-2</v>
      </c>
      <c r="F464" s="16">
        <f ca="1">_xlfn.DAYS(TODAY(),D464)</f>
        <v>2561</v>
      </c>
    </row>
    <row r="465" spans="1:6" x14ac:dyDescent="0.25">
      <c r="A465" s="17"/>
      <c r="B465" s="18" t="s">
        <v>144</v>
      </c>
      <c r="C465" s="19" t="s">
        <v>183</v>
      </c>
      <c r="D465" s="20">
        <v>45837</v>
      </c>
      <c r="E465" s="21">
        <v>4.1423611111111112E-2</v>
      </c>
      <c r="F465" s="16">
        <f ca="1">_xlfn.DAYS(TODAY(),D465)</f>
        <v>48</v>
      </c>
    </row>
    <row r="466" spans="1:6" x14ac:dyDescent="0.25">
      <c r="A466" s="17"/>
      <c r="B466" s="18"/>
      <c r="C466" s="19"/>
      <c r="D466" s="23"/>
      <c r="E466" s="21"/>
    </row>
    <row r="467" spans="1:6" x14ac:dyDescent="0.25">
      <c r="A467" s="22" t="s">
        <v>226</v>
      </c>
      <c r="B467" s="18" t="s">
        <v>227</v>
      </c>
      <c r="C467" s="19" t="s">
        <v>177</v>
      </c>
      <c r="D467" s="23">
        <v>32265</v>
      </c>
      <c r="E467" s="21">
        <v>2.6863425925925926E-2</v>
      </c>
      <c r="F467" s="16">
        <f t="shared" ref="F467:F472" si="52">_xlfn.DAYS(D468,D467)</f>
        <v>19</v>
      </c>
    </row>
    <row r="468" spans="1:6" x14ac:dyDescent="0.25">
      <c r="A468" s="28"/>
      <c r="B468" s="18" t="s">
        <v>227</v>
      </c>
      <c r="C468" s="19" t="s">
        <v>176</v>
      </c>
      <c r="D468" s="23">
        <v>32284</v>
      </c>
      <c r="E468" s="21">
        <v>2.6689814814814816E-2</v>
      </c>
      <c r="F468" s="16">
        <f t="shared" si="52"/>
        <v>2514</v>
      </c>
    </row>
    <row r="469" spans="1:6" x14ac:dyDescent="0.25">
      <c r="A469" s="28"/>
      <c r="B469" s="18" t="s">
        <v>68</v>
      </c>
      <c r="C469" s="19" t="s">
        <v>200</v>
      </c>
      <c r="D469" s="23">
        <v>34798</v>
      </c>
      <c r="E469" s="21">
        <v>2.5289351851851851E-2</v>
      </c>
      <c r="F469" s="16">
        <f t="shared" si="52"/>
        <v>140</v>
      </c>
    </row>
    <row r="470" spans="1:6" x14ac:dyDescent="0.25">
      <c r="A470" s="28"/>
      <c r="B470" s="18" t="s">
        <v>68</v>
      </c>
      <c r="C470" s="19" t="s">
        <v>180</v>
      </c>
      <c r="D470" s="23">
        <v>34938</v>
      </c>
      <c r="E470" s="21">
        <v>2.3495370370370371E-2</v>
      </c>
      <c r="F470" s="16">
        <f t="shared" si="52"/>
        <v>2808</v>
      </c>
    </row>
    <row r="471" spans="1:6" x14ac:dyDescent="0.25">
      <c r="A471" s="17"/>
      <c r="B471" s="18" t="s">
        <v>75</v>
      </c>
      <c r="C471" s="19" t="s">
        <v>177</v>
      </c>
      <c r="D471" s="23">
        <v>37746</v>
      </c>
      <c r="E471" s="21">
        <v>2.3032407407407404E-2</v>
      </c>
      <c r="F471" s="16">
        <f t="shared" si="52"/>
        <v>364</v>
      </c>
    </row>
    <row r="472" spans="1:6" x14ac:dyDescent="0.25">
      <c r="A472" s="17"/>
      <c r="B472" s="18" t="s">
        <v>75</v>
      </c>
      <c r="C472" s="19" t="s">
        <v>177</v>
      </c>
      <c r="D472" s="23">
        <v>38110</v>
      </c>
      <c r="E472" s="21">
        <v>2.2418981481481481E-2</v>
      </c>
      <c r="F472" s="16">
        <f t="shared" si="52"/>
        <v>4259</v>
      </c>
    </row>
    <row r="473" spans="1:6" x14ac:dyDescent="0.25">
      <c r="A473" s="17"/>
      <c r="B473" s="18" t="s">
        <v>69</v>
      </c>
      <c r="C473" s="19" t="s">
        <v>228</v>
      </c>
      <c r="D473" s="23">
        <v>42369</v>
      </c>
      <c r="E473" s="21">
        <v>2.2326388888888885E-2</v>
      </c>
      <c r="F473" s="16">
        <f ca="1">_xlfn.DAYS(TODAY(),D473)</f>
        <v>3516</v>
      </c>
    </row>
    <row r="474" spans="1:6" x14ac:dyDescent="0.25">
      <c r="A474" s="17"/>
      <c r="B474" s="18"/>
      <c r="C474" s="19"/>
      <c r="D474" s="23"/>
      <c r="E474" s="21"/>
    </row>
    <row r="475" spans="1:6" x14ac:dyDescent="0.25">
      <c r="A475" s="22" t="s">
        <v>229</v>
      </c>
      <c r="B475" s="18" t="s">
        <v>83</v>
      </c>
      <c r="C475" s="19" t="s">
        <v>176</v>
      </c>
      <c r="D475" s="23">
        <v>32284</v>
      </c>
      <c r="E475" s="21">
        <v>2.6608796296296297E-2</v>
      </c>
      <c r="F475" s="16">
        <f t="shared" ref="F475:F480" si="53">_xlfn.DAYS(D476,D475)</f>
        <v>1808</v>
      </c>
    </row>
    <row r="476" spans="1:6" x14ac:dyDescent="0.25">
      <c r="A476" s="17"/>
      <c r="B476" s="18" t="s">
        <v>74</v>
      </c>
      <c r="C476" s="19" t="s">
        <v>177</v>
      </c>
      <c r="D476" s="23">
        <v>34092</v>
      </c>
      <c r="E476" s="21">
        <v>2.5000000000000001E-2</v>
      </c>
      <c r="F476" s="16">
        <f t="shared" si="53"/>
        <v>4353</v>
      </c>
    </row>
    <row r="477" spans="1:6" x14ac:dyDescent="0.25">
      <c r="A477" s="17"/>
      <c r="B477" s="18" t="s">
        <v>230</v>
      </c>
      <c r="C477" s="19" t="s">
        <v>231</v>
      </c>
      <c r="D477" s="23">
        <v>38445</v>
      </c>
      <c r="E477" s="21">
        <v>2.3680555555555555E-2</v>
      </c>
      <c r="F477" s="16">
        <f t="shared" si="53"/>
        <v>2591</v>
      </c>
    </row>
    <row r="478" spans="1:6" x14ac:dyDescent="0.25">
      <c r="A478" s="17"/>
      <c r="B478" s="18" t="s">
        <v>77</v>
      </c>
      <c r="C478" s="19" t="s">
        <v>177</v>
      </c>
      <c r="D478" s="23">
        <v>41036</v>
      </c>
      <c r="E478" s="21">
        <v>2.359953703703704E-2</v>
      </c>
      <c r="F478" s="16">
        <f t="shared" si="53"/>
        <v>559</v>
      </c>
    </row>
    <row r="479" spans="1:6" x14ac:dyDescent="0.25">
      <c r="A479" s="17"/>
      <c r="B479" s="18" t="s">
        <v>76</v>
      </c>
      <c r="C479" s="19" t="s">
        <v>212</v>
      </c>
      <c r="D479" s="23">
        <v>41595</v>
      </c>
      <c r="E479" s="21">
        <v>2.3414351851851853E-2</v>
      </c>
      <c r="F479" s="16">
        <f t="shared" si="53"/>
        <v>897</v>
      </c>
    </row>
    <row r="480" spans="1:6" x14ac:dyDescent="0.25">
      <c r="A480" s="17"/>
      <c r="B480" s="18" t="s">
        <v>79</v>
      </c>
      <c r="C480" s="19" t="s">
        <v>177</v>
      </c>
      <c r="D480" s="23">
        <v>42492</v>
      </c>
      <c r="E480" s="21">
        <v>2.3113425925925926E-2</v>
      </c>
      <c r="F480" s="16">
        <f t="shared" si="53"/>
        <v>713</v>
      </c>
    </row>
    <row r="481" spans="1:6" x14ac:dyDescent="0.25">
      <c r="A481" s="17"/>
      <c r="B481" s="18" t="s">
        <v>79</v>
      </c>
      <c r="C481" s="19" t="s">
        <v>232</v>
      </c>
      <c r="D481" s="23">
        <v>43205</v>
      </c>
      <c r="E481" s="21">
        <v>2.3009259259259257E-2</v>
      </c>
      <c r="F481" s="16">
        <f ca="1">_xlfn.DAYS(TODAY(),D481)</f>
        <v>2680</v>
      </c>
    </row>
    <row r="482" spans="1:6" x14ac:dyDescent="0.25">
      <c r="A482" s="17"/>
      <c r="B482" s="18"/>
      <c r="C482" s="19"/>
      <c r="D482" s="23"/>
      <c r="E482" s="21"/>
    </row>
    <row r="483" spans="1:6" x14ac:dyDescent="0.25">
      <c r="A483" s="22" t="s">
        <v>233</v>
      </c>
      <c r="B483" s="18" t="s">
        <v>82</v>
      </c>
      <c r="C483" s="19" t="s">
        <v>177</v>
      </c>
      <c r="D483" s="23">
        <v>32265</v>
      </c>
      <c r="E483" s="21">
        <v>2.7395833333333338E-2</v>
      </c>
      <c r="F483" s="16">
        <f t="shared" ref="F483:F489" si="54">_xlfn.DAYS(D484,D483)</f>
        <v>1945</v>
      </c>
    </row>
    <row r="484" spans="1:6" x14ac:dyDescent="0.25">
      <c r="A484" s="17"/>
      <c r="B484" s="18" t="s">
        <v>74</v>
      </c>
      <c r="C484" s="19" t="s">
        <v>180</v>
      </c>
      <c r="D484" s="23">
        <v>34210</v>
      </c>
      <c r="E484" s="21">
        <v>2.6111111111111113E-2</v>
      </c>
      <c r="F484" s="16">
        <f t="shared" si="54"/>
        <v>49</v>
      </c>
    </row>
    <row r="485" spans="1:6" x14ac:dyDescent="0.25">
      <c r="A485" s="17"/>
      <c r="B485" s="18" t="s">
        <v>84</v>
      </c>
      <c r="C485" s="19" t="s">
        <v>209</v>
      </c>
      <c r="D485" s="23">
        <v>34259</v>
      </c>
      <c r="E485" s="21">
        <v>2.6041666666666668E-2</v>
      </c>
      <c r="F485" s="16">
        <f t="shared" si="54"/>
        <v>568</v>
      </c>
    </row>
    <row r="486" spans="1:6" x14ac:dyDescent="0.25">
      <c r="A486" s="17"/>
      <c r="B486" s="18" t="s">
        <v>74</v>
      </c>
      <c r="C486" s="19" t="s">
        <v>177</v>
      </c>
      <c r="D486" s="23">
        <v>34827</v>
      </c>
      <c r="E486" s="21">
        <v>2.5127314814814811E-2</v>
      </c>
      <c r="F486" s="16">
        <f t="shared" si="54"/>
        <v>6040</v>
      </c>
    </row>
    <row r="487" spans="1:6" x14ac:dyDescent="0.25">
      <c r="A487" s="17"/>
      <c r="B487" s="18" t="s">
        <v>230</v>
      </c>
      <c r="C487" s="19" t="s">
        <v>212</v>
      </c>
      <c r="D487" s="23">
        <v>40867</v>
      </c>
      <c r="E487" s="21">
        <v>2.5011574074074075E-2</v>
      </c>
      <c r="F487" s="16">
        <f t="shared" si="54"/>
        <v>686</v>
      </c>
    </row>
    <row r="488" spans="1:6" x14ac:dyDescent="0.25">
      <c r="A488" s="17"/>
      <c r="B488" s="18" t="s">
        <v>77</v>
      </c>
      <c r="C488" s="19" t="s">
        <v>181</v>
      </c>
      <c r="D488" s="23">
        <v>41553</v>
      </c>
      <c r="E488" s="21">
        <v>2.4236111111111111E-2</v>
      </c>
      <c r="F488" s="16">
        <f t="shared" si="54"/>
        <v>588</v>
      </c>
    </row>
    <row r="489" spans="1:6" x14ac:dyDescent="0.25">
      <c r="A489" s="17"/>
      <c r="B489" s="18" t="s">
        <v>75</v>
      </c>
      <c r="C489" s="19" t="s">
        <v>216</v>
      </c>
      <c r="D489" s="23">
        <v>42141</v>
      </c>
      <c r="E489" s="21">
        <v>2.417824074074074E-2</v>
      </c>
      <c r="F489" s="16">
        <f t="shared" si="54"/>
        <v>1480</v>
      </c>
    </row>
    <row r="490" spans="1:6" x14ac:dyDescent="0.25">
      <c r="A490" s="17"/>
      <c r="B490" s="18" t="s">
        <v>79</v>
      </c>
      <c r="C490" s="19" t="s">
        <v>184</v>
      </c>
      <c r="D490" s="23">
        <v>43621</v>
      </c>
      <c r="E490" s="21">
        <v>2.3078703703703702E-2</v>
      </c>
      <c r="F490" s="16">
        <f ca="1">_xlfn.DAYS(TODAY(),D490)</f>
        <v>2264</v>
      </c>
    </row>
    <row r="491" spans="1:6" x14ac:dyDescent="0.25">
      <c r="A491" s="17"/>
      <c r="B491" s="18"/>
      <c r="C491" s="19"/>
      <c r="D491" s="23"/>
      <c r="E491" s="21"/>
    </row>
    <row r="492" spans="1:6" x14ac:dyDescent="0.25">
      <c r="A492" s="22" t="s">
        <v>234</v>
      </c>
      <c r="B492" s="18" t="s">
        <v>82</v>
      </c>
      <c r="C492" s="19" t="s">
        <v>177</v>
      </c>
      <c r="D492" s="23">
        <v>34092</v>
      </c>
      <c r="E492" s="21">
        <v>3.0092592592592591E-2</v>
      </c>
      <c r="F492" s="16">
        <f t="shared" ref="F492:F497" si="55">_xlfn.DAYS(D493,D492)</f>
        <v>118</v>
      </c>
    </row>
    <row r="493" spans="1:6" x14ac:dyDescent="0.25">
      <c r="A493" s="17"/>
      <c r="B493" s="18" t="s">
        <v>82</v>
      </c>
      <c r="C493" s="19" t="s">
        <v>180</v>
      </c>
      <c r="D493" s="23">
        <v>34210</v>
      </c>
      <c r="E493" s="21">
        <v>2.7685185185185188E-2</v>
      </c>
      <c r="F493" s="16">
        <f t="shared" si="55"/>
        <v>2842</v>
      </c>
    </row>
    <row r="494" spans="1:6" x14ac:dyDescent="0.25">
      <c r="A494" s="17"/>
      <c r="B494" s="18" t="s">
        <v>235</v>
      </c>
      <c r="C494" s="19" t="s">
        <v>183</v>
      </c>
      <c r="D494" s="23">
        <v>37052</v>
      </c>
      <c r="E494" s="21">
        <v>2.6770833333333331E-2</v>
      </c>
      <c r="F494" s="16">
        <f t="shared" si="55"/>
        <v>3661</v>
      </c>
    </row>
    <row r="495" spans="1:6" x14ac:dyDescent="0.25">
      <c r="A495" s="17"/>
      <c r="B495" s="18" t="s">
        <v>91</v>
      </c>
      <c r="C495" s="19" t="s">
        <v>236</v>
      </c>
      <c r="D495" s="23">
        <v>40713</v>
      </c>
      <c r="E495" s="21">
        <v>2.5648148148148146E-2</v>
      </c>
      <c r="F495" s="16">
        <f t="shared" si="55"/>
        <v>2065</v>
      </c>
    </row>
    <row r="496" spans="1:6" x14ac:dyDescent="0.25">
      <c r="A496" s="17"/>
      <c r="B496" s="18" t="s">
        <v>165</v>
      </c>
      <c r="C496" s="19" t="s">
        <v>207</v>
      </c>
      <c r="D496" s="23">
        <v>42778</v>
      </c>
      <c r="E496" s="21">
        <v>2.390046296296296E-2</v>
      </c>
      <c r="F496" s="16">
        <f t="shared" si="55"/>
        <v>1616</v>
      </c>
    </row>
    <row r="497" spans="1:6" x14ac:dyDescent="0.25">
      <c r="A497" s="17"/>
      <c r="B497" s="18" t="s">
        <v>76</v>
      </c>
      <c r="C497" s="19" t="s">
        <v>237</v>
      </c>
      <c r="D497" s="23">
        <v>44394</v>
      </c>
      <c r="E497" s="21">
        <v>2.3541666666666666E-2</v>
      </c>
      <c r="F497" s="16">
        <f t="shared" si="55"/>
        <v>435</v>
      </c>
    </row>
    <row r="498" spans="1:6" x14ac:dyDescent="0.25">
      <c r="A498" s="17"/>
      <c r="B498" s="18" t="s">
        <v>76</v>
      </c>
      <c r="C498" s="19" t="s">
        <v>238</v>
      </c>
      <c r="D498" s="23">
        <v>44829</v>
      </c>
      <c r="E498" s="21">
        <v>2.3495370370370371E-2</v>
      </c>
      <c r="F498" s="16">
        <f ca="1">_xlfn.DAYS(TODAY(),D498)</f>
        <v>1056</v>
      </c>
    </row>
    <row r="499" spans="1:6" x14ac:dyDescent="0.25">
      <c r="A499" s="17"/>
      <c r="B499" s="18"/>
      <c r="C499" s="19"/>
      <c r="D499" s="23"/>
      <c r="E499" s="21"/>
    </row>
    <row r="500" spans="1:6" x14ac:dyDescent="0.25">
      <c r="A500" s="22" t="s">
        <v>239</v>
      </c>
      <c r="B500" s="18" t="s">
        <v>96</v>
      </c>
      <c r="C500" s="19" t="s">
        <v>177</v>
      </c>
      <c r="D500" s="20">
        <v>34092</v>
      </c>
      <c r="E500" s="21">
        <v>2.8819444444444443E-2</v>
      </c>
      <c r="F500" s="16">
        <f t="shared" ref="F500:F502" si="56">_xlfn.DAYS(D501,D500)</f>
        <v>2232</v>
      </c>
    </row>
    <row r="501" spans="1:6" x14ac:dyDescent="0.25">
      <c r="A501" s="17"/>
      <c r="B501" s="18" t="s">
        <v>97</v>
      </c>
      <c r="C501" s="19" t="s">
        <v>183</v>
      </c>
      <c r="D501" s="20">
        <v>36324</v>
      </c>
      <c r="E501" s="21">
        <v>2.6909722222222224E-2</v>
      </c>
      <c r="F501" s="16">
        <f t="shared" si="56"/>
        <v>8225</v>
      </c>
    </row>
    <row r="502" spans="1:6" x14ac:dyDescent="0.25">
      <c r="A502" s="17"/>
      <c r="B502" s="18" t="s">
        <v>93</v>
      </c>
      <c r="C502" s="19" t="s">
        <v>240</v>
      </c>
      <c r="D502" s="20">
        <v>44549</v>
      </c>
      <c r="E502" s="21">
        <v>2.5659722222222223E-2</v>
      </c>
      <c r="F502" s="16">
        <f t="shared" si="56"/>
        <v>498</v>
      </c>
    </row>
    <row r="503" spans="1:6" x14ac:dyDescent="0.25">
      <c r="A503" s="17"/>
      <c r="B503" s="18" t="s">
        <v>93</v>
      </c>
      <c r="C503" s="19" t="s">
        <v>177</v>
      </c>
      <c r="D503" s="20">
        <v>45047</v>
      </c>
      <c r="E503" s="21">
        <v>2.4918981481481483E-2</v>
      </c>
      <c r="F503" s="16">
        <f ca="1">_xlfn.DAYS(TODAY(),D503)</f>
        <v>838</v>
      </c>
    </row>
    <row r="504" spans="1:6" x14ac:dyDescent="0.25">
      <c r="A504" s="17"/>
      <c r="B504" s="18"/>
      <c r="C504" s="19"/>
      <c r="D504" s="23"/>
      <c r="E504" s="21"/>
    </row>
    <row r="505" spans="1:6" x14ac:dyDescent="0.25">
      <c r="A505" s="22" t="s">
        <v>241</v>
      </c>
      <c r="B505" s="18" t="s">
        <v>107</v>
      </c>
      <c r="C505" s="19" t="s">
        <v>177</v>
      </c>
      <c r="D505" s="23">
        <v>32265</v>
      </c>
      <c r="E505" s="21">
        <v>3.1527777777777773E-2</v>
      </c>
      <c r="F505" s="16">
        <f t="shared" ref="F505:F512" si="57">_xlfn.DAYS(D506,D505)</f>
        <v>1945</v>
      </c>
    </row>
    <row r="506" spans="1:6" x14ac:dyDescent="0.25">
      <c r="A506" s="17"/>
      <c r="B506" s="18" t="s">
        <v>96</v>
      </c>
      <c r="C506" s="19" t="s">
        <v>180</v>
      </c>
      <c r="D506" s="23">
        <v>34210</v>
      </c>
      <c r="E506" s="21">
        <v>3.1030092592592592E-2</v>
      </c>
      <c r="F506" s="16">
        <f t="shared" si="57"/>
        <v>49</v>
      </c>
    </row>
    <row r="507" spans="1:6" x14ac:dyDescent="0.25">
      <c r="A507" s="17"/>
      <c r="B507" s="18" t="s">
        <v>96</v>
      </c>
      <c r="C507" s="19" t="s">
        <v>209</v>
      </c>
      <c r="D507" s="23">
        <v>34259</v>
      </c>
      <c r="E507" s="21">
        <v>3.006944444444444E-2</v>
      </c>
      <c r="F507" s="16">
        <f t="shared" si="57"/>
        <v>2163</v>
      </c>
    </row>
    <row r="508" spans="1:6" x14ac:dyDescent="0.25">
      <c r="A508" s="17"/>
      <c r="B508" s="18" t="s">
        <v>97</v>
      </c>
      <c r="C508" s="19" t="s">
        <v>242</v>
      </c>
      <c r="D508" s="23">
        <v>36422</v>
      </c>
      <c r="E508" s="21">
        <v>2.8344907407407412E-2</v>
      </c>
      <c r="F508" s="16">
        <f t="shared" si="57"/>
        <v>318</v>
      </c>
    </row>
    <row r="509" spans="1:6" x14ac:dyDescent="0.25">
      <c r="A509" s="17"/>
      <c r="B509" s="18" t="s">
        <v>97</v>
      </c>
      <c r="C509" s="19" t="s">
        <v>184</v>
      </c>
      <c r="D509" s="23">
        <v>36740</v>
      </c>
      <c r="E509" s="21">
        <v>2.7106481481481481E-2</v>
      </c>
      <c r="F509" s="16">
        <f t="shared" si="57"/>
        <v>291</v>
      </c>
    </row>
    <row r="510" spans="1:6" x14ac:dyDescent="0.25">
      <c r="A510" s="17"/>
      <c r="B510" s="18" t="s">
        <v>97</v>
      </c>
      <c r="C510" s="19" t="s">
        <v>185</v>
      </c>
      <c r="D510" s="23">
        <v>37031</v>
      </c>
      <c r="E510" s="21">
        <v>2.6550925925925926E-2</v>
      </c>
      <c r="F510" s="16">
        <f t="shared" si="57"/>
        <v>73</v>
      </c>
    </row>
    <row r="511" spans="1:6" x14ac:dyDescent="0.25">
      <c r="A511" s="17"/>
      <c r="B511" s="18" t="s">
        <v>97</v>
      </c>
      <c r="C511" s="19" t="s">
        <v>184</v>
      </c>
      <c r="D511" s="23">
        <v>37104</v>
      </c>
      <c r="E511" s="21">
        <v>2.6192129629629631E-2</v>
      </c>
      <c r="F511" s="16">
        <f t="shared" si="57"/>
        <v>278</v>
      </c>
    </row>
    <row r="512" spans="1:6" x14ac:dyDescent="0.25">
      <c r="A512" s="17"/>
      <c r="B512" s="18" t="s">
        <v>97</v>
      </c>
      <c r="C512" s="19" t="s">
        <v>177</v>
      </c>
      <c r="D512" s="23">
        <v>37382</v>
      </c>
      <c r="E512" s="21">
        <v>2.5821759259259256E-2</v>
      </c>
      <c r="F512" s="16">
        <f t="shared" si="57"/>
        <v>6169</v>
      </c>
    </row>
    <row r="513" spans="1:6" x14ac:dyDescent="0.25">
      <c r="A513" s="17"/>
      <c r="B513" s="18" t="s">
        <v>99</v>
      </c>
      <c r="C513" s="19" t="s">
        <v>243</v>
      </c>
      <c r="D513" s="23">
        <v>43551</v>
      </c>
      <c r="E513" s="21">
        <v>2.4988425925925928E-2</v>
      </c>
      <c r="F513" s="16">
        <f ca="1">_xlfn.DAYS(TODAY(),D513)</f>
        <v>2334</v>
      </c>
    </row>
    <row r="514" spans="1:6" x14ac:dyDescent="0.25">
      <c r="A514" s="17"/>
      <c r="B514" s="18"/>
      <c r="C514" s="19"/>
      <c r="D514" s="23"/>
      <c r="E514" s="21"/>
    </row>
    <row r="515" spans="1:6" x14ac:dyDescent="0.25">
      <c r="A515" s="22" t="s">
        <v>244</v>
      </c>
      <c r="B515" s="18" t="s">
        <v>107</v>
      </c>
      <c r="C515" s="19" t="s">
        <v>179</v>
      </c>
      <c r="D515" s="20">
        <v>34125</v>
      </c>
      <c r="E515" s="21">
        <v>5.5983796296296295E-2</v>
      </c>
      <c r="F515" s="16">
        <f t="shared" ref="F515:F520" si="58">_xlfn.DAYS(D516,D515)</f>
        <v>2563</v>
      </c>
    </row>
    <row r="516" spans="1:6" x14ac:dyDescent="0.25">
      <c r="A516" s="17"/>
      <c r="B516" s="18" t="s">
        <v>108</v>
      </c>
      <c r="C516" s="19" t="s">
        <v>183</v>
      </c>
      <c r="D516" s="20">
        <v>36688</v>
      </c>
      <c r="E516" s="21">
        <v>3.5636574074074077E-2</v>
      </c>
      <c r="F516" s="16">
        <f t="shared" si="58"/>
        <v>52</v>
      </c>
    </row>
    <row r="517" spans="1:6" x14ac:dyDescent="0.25">
      <c r="A517" s="17"/>
      <c r="B517" s="18" t="s">
        <v>108</v>
      </c>
      <c r="C517" s="19" t="s">
        <v>184</v>
      </c>
      <c r="D517" s="20">
        <v>36740</v>
      </c>
      <c r="E517" s="21">
        <v>3.5358796296296298E-2</v>
      </c>
      <c r="F517" s="16">
        <f t="shared" si="58"/>
        <v>642</v>
      </c>
    </row>
    <row r="518" spans="1:6" x14ac:dyDescent="0.25">
      <c r="A518" s="17"/>
      <c r="B518" s="18" t="s">
        <v>108</v>
      </c>
      <c r="C518" s="19" t="s">
        <v>177</v>
      </c>
      <c r="D518" s="20">
        <v>37382</v>
      </c>
      <c r="E518" s="21">
        <v>3.4733796296296297E-2</v>
      </c>
      <c r="F518" s="16">
        <f t="shared" si="58"/>
        <v>1092</v>
      </c>
    </row>
    <row r="519" spans="1:6" x14ac:dyDescent="0.25">
      <c r="A519" s="17"/>
      <c r="B519" s="18" t="s">
        <v>97</v>
      </c>
      <c r="C519" s="19" t="s">
        <v>177</v>
      </c>
      <c r="D519" s="20">
        <v>38474</v>
      </c>
      <c r="E519" s="21">
        <v>2.8113425925925927E-2</v>
      </c>
      <c r="F519" s="16">
        <f t="shared" si="58"/>
        <v>1868</v>
      </c>
    </row>
    <row r="520" spans="1:6" x14ac:dyDescent="0.25">
      <c r="A520" s="17"/>
      <c r="B520" s="18" t="s">
        <v>98</v>
      </c>
      <c r="C520" s="19" t="s">
        <v>183</v>
      </c>
      <c r="D520" s="20">
        <v>40342</v>
      </c>
      <c r="E520" s="21">
        <v>2.7928240740740743E-2</v>
      </c>
      <c r="F520" s="16">
        <f t="shared" si="58"/>
        <v>448</v>
      </c>
    </row>
    <row r="521" spans="1:6" x14ac:dyDescent="0.25">
      <c r="A521" s="17"/>
      <c r="B521" s="18" t="s">
        <v>98</v>
      </c>
      <c r="C521" s="19" t="s">
        <v>197</v>
      </c>
      <c r="D521" s="20">
        <v>40790</v>
      </c>
      <c r="E521" s="21">
        <v>2.7673611111111111E-2</v>
      </c>
      <c r="F521" s="16">
        <f ca="1">_xlfn.DAYS(TODAY(),D521)</f>
        <v>5095</v>
      </c>
    </row>
    <row r="522" spans="1:6" x14ac:dyDescent="0.25">
      <c r="A522" s="17"/>
      <c r="B522" s="18"/>
      <c r="C522" s="19"/>
      <c r="D522" s="23"/>
      <c r="E522" s="21"/>
    </row>
    <row r="523" spans="1:6" x14ac:dyDescent="0.25">
      <c r="A523" s="22" t="s">
        <v>245</v>
      </c>
      <c r="B523" s="18" t="s">
        <v>111</v>
      </c>
      <c r="C523" s="19" t="s">
        <v>177</v>
      </c>
      <c r="D523" s="23">
        <v>34092</v>
      </c>
      <c r="E523" s="21">
        <v>3.6805555555555557E-2</v>
      </c>
      <c r="F523" s="16">
        <f t="shared" ref="F523:F528" si="59">_xlfn.DAYS(D524,D523)</f>
        <v>4382</v>
      </c>
    </row>
    <row r="524" spans="1:6" x14ac:dyDescent="0.25">
      <c r="A524" s="17"/>
      <c r="B524" s="18" t="s">
        <v>108</v>
      </c>
      <c r="C524" s="19" t="s">
        <v>177</v>
      </c>
      <c r="D524" s="23">
        <v>38474</v>
      </c>
      <c r="E524" s="21">
        <v>3.6249999999999998E-2</v>
      </c>
      <c r="F524" s="16">
        <f t="shared" si="59"/>
        <v>1616</v>
      </c>
    </row>
    <row r="525" spans="1:6" x14ac:dyDescent="0.25">
      <c r="A525" s="17"/>
      <c r="B525" s="18" t="s">
        <v>97</v>
      </c>
      <c r="C525" s="19" t="s">
        <v>246</v>
      </c>
      <c r="D525" s="23">
        <v>40090</v>
      </c>
      <c r="E525" s="21">
        <v>3.2719907407407406E-2</v>
      </c>
      <c r="F525" s="16">
        <f t="shared" si="59"/>
        <v>42</v>
      </c>
    </row>
    <row r="526" spans="1:6" x14ac:dyDescent="0.25">
      <c r="A526" s="17"/>
      <c r="B526" s="18" t="s">
        <v>97</v>
      </c>
      <c r="C526" s="19" t="s">
        <v>247</v>
      </c>
      <c r="D526" s="23">
        <v>40132</v>
      </c>
      <c r="E526" s="21">
        <v>3.0949074074074077E-2</v>
      </c>
      <c r="F526" s="16">
        <f t="shared" si="59"/>
        <v>182</v>
      </c>
    </row>
    <row r="527" spans="1:6" x14ac:dyDescent="0.25">
      <c r="A527" s="17"/>
      <c r="B527" s="18" t="s">
        <v>97</v>
      </c>
      <c r="C527" s="19" t="s">
        <v>200</v>
      </c>
      <c r="D527" s="23">
        <v>40314</v>
      </c>
      <c r="E527" s="21">
        <v>2.974537037037037E-2</v>
      </c>
      <c r="F527" s="16">
        <f t="shared" si="59"/>
        <v>189</v>
      </c>
    </row>
    <row r="528" spans="1:6" x14ac:dyDescent="0.25">
      <c r="A528" s="17"/>
      <c r="B528" s="18" t="s">
        <v>97</v>
      </c>
      <c r="C528" s="19" t="s">
        <v>212</v>
      </c>
      <c r="D528" s="23">
        <v>40503</v>
      </c>
      <c r="E528" s="21">
        <v>2.9699074074074072E-2</v>
      </c>
      <c r="F528" s="16">
        <f t="shared" si="59"/>
        <v>175</v>
      </c>
    </row>
    <row r="529" spans="1:6" x14ac:dyDescent="0.25">
      <c r="A529" s="17"/>
      <c r="B529" s="18" t="s">
        <v>97</v>
      </c>
      <c r="C529" s="19" t="s">
        <v>200</v>
      </c>
      <c r="D529" s="23">
        <v>40678</v>
      </c>
      <c r="E529" s="21">
        <v>2.9305555555555557E-2</v>
      </c>
      <c r="F529" s="16">
        <f ca="1">_xlfn.DAYS(TODAY(),D529)</f>
        <v>5207</v>
      </c>
    </row>
    <row r="530" spans="1:6" x14ac:dyDescent="0.25">
      <c r="A530" s="17"/>
      <c r="B530" s="18"/>
      <c r="C530" s="19"/>
      <c r="D530" s="23"/>
      <c r="E530" s="21"/>
    </row>
    <row r="531" spans="1:6" x14ac:dyDescent="0.25">
      <c r="A531" s="22" t="s">
        <v>248</v>
      </c>
      <c r="B531" s="18" t="s">
        <v>108</v>
      </c>
      <c r="C531" s="19" t="s">
        <v>183</v>
      </c>
      <c r="D531" s="23">
        <v>40342</v>
      </c>
      <c r="E531" s="21">
        <v>4.1331018518518517E-2</v>
      </c>
      <c r="F531" s="16">
        <f t="shared" ref="F531:F535" si="60">_xlfn.DAYS(D532,D531)</f>
        <v>1085</v>
      </c>
    </row>
    <row r="532" spans="1:6" x14ac:dyDescent="0.25">
      <c r="A532" s="17"/>
      <c r="B532" s="18" t="s">
        <v>113</v>
      </c>
      <c r="C532" s="19" t="s">
        <v>249</v>
      </c>
      <c r="D532" s="23">
        <v>41427</v>
      </c>
      <c r="E532" s="21">
        <v>3.5624999999999997E-2</v>
      </c>
      <c r="F532" s="16">
        <f t="shared" si="60"/>
        <v>48</v>
      </c>
    </row>
    <row r="533" spans="1:6" x14ac:dyDescent="0.25">
      <c r="A533" s="17"/>
      <c r="B533" s="18" t="s">
        <v>113</v>
      </c>
      <c r="C533" s="19" t="s">
        <v>250</v>
      </c>
      <c r="D533" s="23">
        <v>41475</v>
      </c>
      <c r="E533" s="21">
        <v>3.4456018518518518E-2</v>
      </c>
      <c r="F533" s="16">
        <f t="shared" si="60"/>
        <v>64</v>
      </c>
    </row>
    <row r="534" spans="1:6" x14ac:dyDescent="0.25">
      <c r="A534" s="17"/>
      <c r="B534" s="18" t="s">
        <v>113</v>
      </c>
      <c r="C534" s="19" t="s">
        <v>197</v>
      </c>
      <c r="D534" s="23">
        <v>41539</v>
      </c>
      <c r="E534" s="21">
        <v>3.3958333333333333E-2</v>
      </c>
      <c r="F534" s="16">
        <f t="shared" si="60"/>
        <v>364</v>
      </c>
    </row>
    <row r="535" spans="1:6" x14ac:dyDescent="0.25">
      <c r="A535" s="17"/>
      <c r="B535" s="18" t="s">
        <v>97</v>
      </c>
      <c r="C535" s="19" t="s">
        <v>197</v>
      </c>
      <c r="D535" s="23">
        <v>41903</v>
      </c>
      <c r="E535" s="21">
        <v>3.1157407407407408E-2</v>
      </c>
      <c r="F535" s="16">
        <f t="shared" si="60"/>
        <v>56</v>
      </c>
    </row>
    <row r="536" spans="1:6" x14ac:dyDescent="0.25">
      <c r="A536" s="17"/>
      <c r="B536" s="18" t="s">
        <v>97</v>
      </c>
      <c r="C536" s="19" t="s">
        <v>212</v>
      </c>
      <c r="D536" s="23">
        <v>41959</v>
      </c>
      <c r="E536" s="21">
        <v>3.0127314814814815E-2</v>
      </c>
      <c r="F536" s="16">
        <f ca="1">_xlfn.DAYS(TODAY(),D536)</f>
        <v>3926</v>
      </c>
    </row>
    <row r="537" spans="1:6" x14ac:dyDescent="0.25">
      <c r="A537" s="17"/>
      <c r="B537" s="18"/>
      <c r="C537" s="19"/>
      <c r="D537" s="23"/>
      <c r="E537" s="21"/>
    </row>
    <row r="538" spans="1:6" x14ac:dyDescent="0.25">
      <c r="A538" s="22" t="s">
        <v>251</v>
      </c>
      <c r="B538" s="18" t="s">
        <v>115</v>
      </c>
      <c r="C538" s="19" t="s">
        <v>183</v>
      </c>
      <c r="D538" s="23">
        <v>39978</v>
      </c>
      <c r="E538" s="21">
        <v>4.6793981481481478E-2</v>
      </c>
      <c r="F538" s="16">
        <f t="shared" ref="F538:F543" si="61">_xlfn.DAYS(D539,D538)</f>
        <v>328</v>
      </c>
    </row>
    <row r="539" spans="1:6" x14ac:dyDescent="0.25">
      <c r="A539" s="17"/>
      <c r="B539" s="18" t="s">
        <v>115</v>
      </c>
      <c r="C539" s="19" t="s">
        <v>250</v>
      </c>
      <c r="D539" s="23">
        <v>40306</v>
      </c>
      <c r="E539" s="21">
        <v>4.4837962962962961E-2</v>
      </c>
      <c r="F539" s="16">
        <f t="shared" si="61"/>
        <v>148</v>
      </c>
    </row>
    <row r="540" spans="1:6" x14ac:dyDescent="0.25">
      <c r="A540" s="17"/>
      <c r="B540" s="18" t="s">
        <v>115</v>
      </c>
      <c r="C540" s="19" t="s">
        <v>181</v>
      </c>
      <c r="D540" s="23">
        <v>40454</v>
      </c>
      <c r="E540" s="21">
        <v>4.3483796296296291E-2</v>
      </c>
      <c r="F540" s="16">
        <f t="shared" si="61"/>
        <v>2506</v>
      </c>
    </row>
    <row r="541" spans="1:6" x14ac:dyDescent="0.25">
      <c r="A541" s="17"/>
      <c r="B541" s="18" t="s">
        <v>113</v>
      </c>
      <c r="C541" s="19" t="s">
        <v>225</v>
      </c>
      <c r="D541" s="23">
        <v>42960</v>
      </c>
      <c r="E541" s="21">
        <v>4.0833333333333333E-2</v>
      </c>
      <c r="F541" s="16">
        <f t="shared" si="61"/>
        <v>35</v>
      </c>
    </row>
    <row r="542" spans="1:6" x14ac:dyDescent="0.25">
      <c r="A542" s="17"/>
      <c r="B542" s="18" t="s">
        <v>113</v>
      </c>
      <c r="C542" s="19" t="s">
        <v>197</v>
      </c>
      <c r="D542" s="23">
        <v>42995</v>
      </c>
      <c r="E542" s="21">
        <v>3.8773148148148147E-2</v>
      </c>
      <c r="F542" s="16">
        <f t="shared" si="61"/>
        <v>665</v>
      </c>
    </row>
    <row r="543" spans="1:6" x14ac:dyDescent="0.25">
      <c r="A543" s="17"/>
      <c r="B543" s="18" t="s">
        <v>97</v>
      </c>
      <c r="C543" s="19" t="s">
        <v>252</v>
      </c>
      <c r="D543" s="23">
        <v>43660</v>
      </c>
      <c r="E543" s="21">
        <v>3.6331018518518519E-2</v>
      </c>
      <c r="F543" s="16">
        <f t="shared" si="61"/>
        <v>203</v>
      </c>
    </row>
    <row r="544" spans="1:6" x14ac:dyDescent="0.25">
      <c r="A544" s="17"/>
      <c r="B544" s="18" t="s">
        <v>97</v>
      </c>
      <c r="C544" s="19" t="s">
        <v>188</v>
      </c>
      <c r="D544" s="23">
        <v>43863</v>
      </c>
      <c r="E544" s="21">
        <v>3.2118055555555559E-2</v>
      </c>
      <c r="F544" s="16">
        <f ca="1">_xlfn.DAYS(TODAY(),D544)</f>
        <v>2022</v>
      </c>
    </row>
    <row r="545" spans="1:6" x14ac:dyDescent="0.25">
      <c r="A545" s="17"/>
      <c r="B545" s="18"/>
      <c r="C545" s="19"/>
      <c r="D545" s="23"/>
      <c r="E545" s="21"/>
    </row>
    <row r="546" spans="1:6" x14ac:dyDescent="0.25">
      <c r="A546" s="22" t="s">
        <v>253</v>
      </c>
      <c r="B546" s="18" t="s">
        <v>115</v>
      </c>
      <c r="C546" s="19" t="s">
        <v>183</v>
      </c>
      <c r="D546" s="20">
        <v>41434</v>
      </c>
      <c r="E546" s="21">
        <v>4.9895833333333334E-2</v>
      </c>
      <c r="F546" s="16">
        <f t="shared" ref="F546" si="62">_xlfn.DAYS(D547,D546)</f>
        <v>119</v>
      </c>
    </row>
    <row r="547" spans="1:6" x14ac:dyDescent="0.25">
      <c r="A547" s="17"/>
      <c r="B547" s="18" t="s">
        <v>115</v>
      </c>
      <c r="C547" s="19" t="s">
        <v>181</v>
      </c>
      <c r="D547" s="20">
        <v>41553</v>
      </c>
      <c r="E547" s="21">
        <v>4.9409722222222223E-2</v>
      </c>
      <c r="F547" s="16">
        <f ca="1">_xlfn.DAYS(TODAY(),D547)</f>
        <v>4332</v>
      </c>
    </row>
    <row r="548" spans="1:6" x14ac:dyDescent="0.25">
      <c r="A548" s="17"/>
      <c r="B548" s="18"/>
      <c r="C548" s="19"/>
      <c r="D548" s="20"/>
      <c r="E548" s="21"/>
    </row>
    <row r="549" spans="1:6" x14ac:dyDescent="0.25">
      <c r="A549" s="17"/>
      <c r="B549" s="18"/>
      <c r="C549" s="19"/>
      <c r="D549" s="23"/>
      <c r="E549" s="21"/>
    </row>
    <row r="550" spans="1:6" x14ac:dyDescent="0.25">
      <c r="A550" s="22" t="s">
        <v>254</v>
      </c>
      <c r="B550" s="18" t="s">
        <v>255</v>
      </c>
      <c r="C550" s="19" t="s">
        <v>256</v>
      </c>
      <c r="D550" s="20">
        <v>34078</v>
      </c>
      <c r="E550" s="21">
        <v>5.4953703703703706E-2</v>
      </c>
      <c r="F550" s="16">
        <f t="shared" ref="F550:F555" si="63">_xlfn.DAYS(D551,D550)</f>
        <v>725</v>
      </c>
    </row>
    <row r="551" spans="1:6" x14ac:dyDescent="0.25">
      <c r="A551" s="17"/>
      <c r="B551" s="18" t="s">
        <v>7</v>
      </c>
      <c r="C551" s="19" t="s">
        <v>256</v>
      </c>
      <c r="D551" s="20">
        <v>34803</v>
      </c>
      <c r="E551" s="21">
        <v>5.4895833333333331E-2</v>
      </c>
      <c r="F551" s="16">
        <f t="shared" si="63"/>
        <v>357</v>
      </c>
    </row>
    <row r="552" spans="1:6" x14ac:dyDescent="0.25">
      <c r="A552" s="17"/>
      <c r="B552" s="18" t="s">
        <v>7</v>
      </c>
      <c r="C552" s="19" t="s">
        <v>256</v>
      </c>
      <c r="D552" s="20">
        <v>35160</v>
      </c>
      <c r="E552" s="21">
        <v>5.3969907407407404E-2</v>
      </c>
      <c r="F552" s="16">
        <f t="shared" si="63"/>
        <v>1092</v>
      </c>
    </row>
    <row r="553" spans="1:6" x14ac:dyDescent="0.25">
      <c r="A553" s="17"/>
      <c r="B553" s="18" t="s">
        <v>20</v>
      </c>
      <c r="C553" s="19" t="s">
        <v>256</v>
      </c>
      <c r="D553" s="20">
        <v>36252</v>
      </c>
      <c r="E553" s="21">
        <v>5.061342592592593E-2</v>
      </c>
      <c r="F553" s="16">
        <f t="shared" si="63"/>
        <v>464</v>
      </c>
    </row>
    <row r="554" spans="1:6" x14ac:dyDescent="0.25">
      <c r="A554" s="17"/>
      <c r="B554" s="18" t="s">
        <v>12</v>
      </c>
      <c r="C554" s="19" t="s">
        <v>257</v>
      </c>
      <c r="D554" s="20">
        <v>36716</v>
      </c>
      <c r="E554" s="21">
        <v>4.7557870370370368E-2</v>
      </c>
      <c r="F554" s="16">
        <f t="shared" si="63"/>
        <v>1365</v>
      </c>
    </row>
    <row r="555" spans="1:6" x14ac:dyDescent="0.25">
      <c r="A555" s="17"/>
      <c r="B555" s="18" t="s">
        <v>120</v>
      </c>
      <c r="C555" s="19" t="s">
        <v>256</v>
      </c>
      <c r="D555" s="20">
        <v>38081</v>
      </c>
      <c r="E555" s="21">
        <v>4.5821759259259263E-2</v>
      </c>
      <c r="F555" s="16">
        <f t="shared" si="63"/>
        <v>4578</v>
      </c>
    </row>
    <row r="556" spans="1:6" x14ac:dyDescent="0.25">
      <c r="A556" s="17"/>
      <c r="B556" s="18" t="s">
        <v>16</v>
      </c>
      <c r="C556" s="19" t="s">
        <v>258</v>
      </c>
      <c r="D556" s="20">
        <v>42659</v>
      </c>
      <c r="E556" s="21">
        <v>4.280092592592593E-2</v>
      </c>
      <c r="F556" s="16">
        <f ca="1">_xlfn.DAYS(TODAY(),D556)</f>
        <v>3226</v>
      </c>
    </row>
    <row r="557" spans="1:6" x14ac:dyDescent="0.25">
      <c r="A557" s="17"/>
      <c r="B557" s="18"/>
      <c r="C557" s="19"/>
      <c r="D557" s="23"/>
      <c r="E557" s="21"/>
    </row>
    <row r="558" spans="1:6" x14ac:dyDescent="0.25">
      <c r="A558" s="22" t="s">
        <v>259</v>
      </c>
      <c r="B558" s="18" t="s">
        <v>30</v>
      </c>
      <c r="C558" s="19" t="s">
        <v>256</v>
      </c>
      <c r="D558" s="20">
        <v>32234</v>
      </c>
      <c r="E558" s="21">
        <v>5.3981481481481484E-2</v>
      </c>
      <c r="F558" s="16">
        <f t="shared" ref="F558:F563" si="64">_xlfn.DAYS(D559,D558)</f>
        <v>4755</v>
      </c>
    </row>
    <row r="559" spans="1:6" x14ac:dyDescent="0.25">
      <c r="A559" s="17"/>
      <c r="B559" s="18" t="s">
        <v>20</v>
      </c>
      <c r="C559" s="19" t="s">
        <v>260</v>
      </c>
      <c r="D559" s="20">
        <v>36989</v>
      </c>
      <c r="E559" s="21">
        <v>5.0104166666666672E-2</v>
      </c>
      <c r="F559" s="16">
        <f t="shared" si="64"/>
        <v>1288</v>
      </c>
    </row>
    <row r="560" spans="1:6" x14ac:dyDescent="0.25">
      <c r="A560" s="17"/>
      <c r="B560" s="18" t="s">
        <v>261</v>
      </c>
      <c r="C560" s="19" t="s">
        <v>258</v>
      </c>
      <c r="D560" s="20">
        <v>38277</v>
      </c>
      <c r="E560" s="21">
        <v>4.8935185185185186E-2</v>
      </c>
      <c r="F560" s="16">
        <f t="shared" si="64"/>
        <v>938</v>
      </c>
    </row>
    <row r="561" spans="1:6" x14ac:dyDescent="0.25">
      <c r="A561" s="17"/>
      <c r="B561" s="18" t="s">
        <v>12</v>
      </c>
      <c r="C561" s="19" t="s">
        <v>262</v>
      </c>
      <c r="D561" s="20">
        <v>39215</v>
      </c>
      <c r="E561" s="21">
        <v>4.7870370370370369E-2</v>
      </c>
      <c r="F561" s="16">
        <f t="shared" si="64"/>
        <v>665</v>
      </c>
    </row>
    <row r="562" spans="1:6" x14ac:dyDescent="0.25">
      <c r="A562" s="17"/>
      <c r="B562" s="18" t="s">
        <v>12</v>
      </c>
      <c r="C562" s="19" t="s">
        <v>263</v>
      </c>
      <c r="D562" s="20">
        <v>39880</v>
      </c>
      <c r="E562" s="21">
        <v>4.6898148148148154E-2</v>
      </c>
      <c r="F562" s="16">
        <f t="shared" si="64"/>
        <v>3309</v>
      </c>
    </row>
    <row r="563" spans="1:6" x14ac:dyDescent="0.25">
      <c r="A563" s="17"/>
      <c r="B563" s="18" t="s">
        <v>16</v>
      </c>
      <c r="C563" s="19" t="s">
        <v>256</v>
      </c>
      <c r="D563" s="20">
        <v>43189</v>
      </c>
      <c r="E563" s="21">
        <v>4.2303240740740697E-2</v>
      </c>
      <c r="F563" s="16">
        <f t="shared" si="64"/>
        <v>523</v>
      </c>
    </row>
    <row r="564" spans="1:6" x14ac:dyDescent="0.25">
      <c r="A564" s="17"/>
      <c r="B564" s="18" t="s">
        <v>16</v>
      </c>
      <c r="C564" s="19" t="s">
        <v>264</v>
      </c>
      <c r="D564" s="20">
        <v>43712</v>
      </c>
      <c r="E564" s="21">
        <v>4.1909722222222223E-2</v>
      </c>
      <c r="F564" s="16">
        <f ca="1">_xlfn.DAYS(TODAY(),D564)</f>
        <v>2173</v>
      </c>
    </row>
    <row r="565" spans="1:6" x14ac:dyDescent="0.25">
      <c r="A565" s="17"/>
      <c r="B565" s="18"/>
      <c r="C565" s="19"/>
      <c r="D565" s="23"/>
      <c r="E565" s="21"/>
    </row>
    <row r="566" spans="1:6" x14ac:dyDescent="0.25">
      <c r="A566" s="22" t="s">
        <v>265</v>
      </c>
      <c r="B566" s="18" t="s">
        <v>29</v>
      </c>
      <c r="C566" s="19" t="s">
        <v>256</v>
      </c>
      <c r="D566" s="23">
        <v>34078</v>
      </c>
      <c r="E566" s="21">
        <v>5.9027777777777783E-2</v>
      </c>
      <c r="F566" s="16">
        <f t="shared" ref="F566:F572" si="65">_xlfn.DAYS(D567,D566)</f>
        <v>1817</v>
      </c>
    </row>
    <row r="567" spans="1:6" x14ac:dyDescent="0.25">
      <c r="A567" s="17"/>
      <c r="B567" s="18" t="s">
        <v>32</v>
      </c>
      <c r="C567" s="19" t="s">
        <v>256</v>
      </c>
      <c r="D567" s="23">
        <v>35895</v>
      </c>
      <c r="E567" s="21">
        <v>5.7951388888888893E-2</v>
      </c>
      <c r="F567" s="16">
        <f t="shared" si="65"/>
        <v>2895</v>
      </c>
    </row>
    <row r="568" spans="1:6" x14ac:dyDescent="0.25">
      <c r="A568" s="17"/>
      <c r="B568" s="18" t="s">
        <v>266</v>
      </c>
      <c r="C568" s="19" t="s">
        <v>256</v>
      </c>
      <c r="D568" s="23">
        <v>38790</v>
      </c>
      <c r="E568" s="21">
        <v>5.6655092592592597E-2</v>
      </c>
      <c r="F568" s="16">
        <f t="shared" si="65"/>
        <v>738</v>
      </c>
    </row>
    <row r="569" spans="1:6" x14ac:dyDescent="0.25">
      <c r="A569" s="17"/>
      <c r="B569" s="18" t="s">
        <v>20</v>
      </c>
      <c r="C569" s="19" t="s">
        <v>256</v>
      </c>
      <c r="D569" s="23">
        <v>39528</v>
      </c>
      <c r="E569" s="21">
        <v>5.4293981481481485E-2</v>
      </c>
      <c r="F569" s="16">
        <f t="shared" si="65"/>
        <v>385</v>
      </c>
    </row>
    <row r="570" spans="1:6" x14ac:dyDescent="0.25">
      <c r="A570" s="17"/>
      <c r="B570" s="18" t="s">
        <v>20</v>
      </c>
      <c r="C570" s="19" t="s">
        <v>256</v>
      </c>
      <c r="D570" s="23">
        <v>39913</v>
      </c>
      <c r="E570" s="21">
        <v>5.4236111111111117E-2</v>
      </c>
      <c r="F570" s="16">
        <f t="shared" si="65"/>
        <v>303</v>
      </c>
    </row>
    <row r="571" spans="1:6" x14ac:dyDescent="0.25">
      <c r="A571" s="17"/>
      <c r="B571" s="18" t="s">
        <v>12</v>
      </c>
      <c r="C571" s="19" t="s">
        <v>267</v>
      </c>
      <c r="D571" s="23">
        <v>40216</v>
      </c>
      <c r="E571" s="21">
        <v>4.6678240740740735E-2</v>
      </c>
      <c r="F571" s="16">
        <f t="shared" si="65"/>
        <v>273</v>
      </c>
    </row>
    <row r="572" spans="1:6" x14ac:dyDescent="0.25">
      <c r="A572" s="17"/>
      <c r="B572" s="18" t="s">
        <v>12</v>
      </c>
      <c r="C572" s="19" t="s">
        <v>268</v>
      </c>
      <c r="D572" s="23">
        <v>40489</v>
      </c>
      <c r="E572" s="21">
        <v>4.5960648148148146E-2</v>
      </c>
      <c r="F572" s="16">
        <f t="shared" si="65"/>
        <v>5217</v>
      </c>
    </row>
    <row r="573" spans="1:6" x14ac:dyDescent="0.25">
      <c r="A573" s="17"/>
      <c r="B573" s="18" t="s">
        <v>36</v>
      </c>
      <c r="C573" s="19" t="s">
        <v>269</v>
      </c>
      <c r="D573" s="23">
        <v>45706</v>
      </c>
      <c r="E573" s="21">
        <v>4.476851851851852E-2</v>
      </c>
      <c r="F573" s="16">
        <f ca="1">_xlfn.DAYS(TODAY(),D573)</f>
        <v>179</v>
      </c>
    </row>
    <row r="574" spans="1:6" x14ac:dyDescent="0.25">
      <c r="A574" s="17"/>
      <c r="B574" s="18"/>
      <c r="C574" s="19"/>
      <c r="D574" s="23"/>
      <c r="E574" s="21"/>
    </row>
    <row r="575" spans="1:6" x14ac:dyDescent="0.25">
      <c r="A575" s="22" t="s">
        <v>270</v>
      </c>
      <c r="B575" s="18" t="s">
        <v>271</v>
      </c>
      <c r="C575" s="19" t="s">
        <v>256</v>
      </c>
      <c r="D575" s="20">
        <v>35160</v>
      </c>
      <c r="E575" s="21">
        <v>6.7291666666666666E-2</v>
      </c>
    </row>
    <row r="576" spans="1:6" x14ac:dyDescent="0.25">
      <c r="A576" s="17"/>
      <c r="B576" s="18" t="s">
        <v>272</v>
      </c>
      <c r="C576" s="19" t="s">
        <v>258</v>
      </c>
      <c r="D576" s="20">
        <v>39005</v>
      </c>
      <c r="E576" s="21">
        <v>5.9097222222222225E-2</v>
      </c>
    </row>
    <row r="577" spans="1:5" x14ac:dyDescent="0.25">
      <c r="A577" s="17"/>
      <c r="B577" s="18" t="s">
        <v>32</v>
      </c>
      <c r="C577" s="19" t="s">
        <v>256</v>
      </c>
      <c r="D577" s="20">
        <v>39178</v>
      </c>
      <c r="E577" s="21">
        <v>5.6689814814814811E-2</v>
      </c>
    </row>
    <row r="578" spans="1:5" x14ac:dyDescent="0.25">
      <c r="A578" s="17"/>
      <c r="B578" s="18" t="s">
        <v>12</v>
      </c>
      <c r="C578" s="19" t="s">
        <v>262</v>
      </c>
      <c r="D578" s="20">
        <v>41770</v>
      </c>
      <c r="E578" s="21">
        <v>5.0983796296296291E-2</v>
      </c>
    </row>
    <row r="579" spans="1:5" x14ac:dyDescent="0.25">
      <c r="A579" s="17"/>
      <c r="B579" s="18" t="s">
        <v>41</v>
      </c>
      <c r="C579" s="19" t="s">
        <v>256</v>
      </c>
      <c r="D579" s="20">
        <v>42839</v>
      </c>
      <c r="E579" s="21">
        <v>4.8969907407407413E-2</v>
      </c>
    </row>
    <row r="580" spans="1:5" x14ac:dyDescent="0.25">
      <c r="A580" s="17"/>
      <c r="B580" s="18" t="s">
        <v>12</v>
      </c>
      <c r="C580" s="19" t="s">
        <v>273</v>
      </c>
      <c r="D580" s="20">
        <v>42932</v>
      </c>
      <c r="E580" s="21">
        <v>4.8553240740740744E-2</v>
      </c>
    </row>
    <row r="581" spans="1:5" x14ac:dyDescent="0.25">
      <c r="A581" s="17"/>
      <c r="B581" s="18" t="s">
        <v>12</v>
      </c>
      <c r="C581" s="19" t="s">
        <v>274</v>
      </c>
      <c r="D581" s="20">
        <v>43065</v>
      </c>
      <c r="E581" s="21">
        <v>4.6168981481481484E-2</v>
      </c>
    </row>
    <row r="582" spans="1:5" x14ac:dyDescent="0.25">
      <c r="A582" s="17"/>
      <c r="B582" s="18" t="s">
        <v>12</v>
      </c>
      <c r="C582" s="19" t="s">
        <v>263</v>
      </c>
      <c r="D582" s="20">
        <v>43198</v>
      </c>
      <c r="E582" s="21">
        <v>4.6041666666666668E-2</v>
      </c>
    </row>
    <row r="583" spans="1:5" x14ac:dyDescent="0.25">
      <c r="A583" s="17"/>
      <c r="B583" s="18" t="s">
        <v>275</v>
      </c>
      <c r="C583" s="19" t="s">
        <v>256</v>
      </c>
      <c r="D583" s="20">
        <v>45766</v>
      </c>
      <c r="E583" s="21">
        <v>4.5034722222222219E-2</v>
      </c>
    </row>
    <row r="584" spans="1:5" x14ac:dyDescent="0.25">
      <c r="A584" s="17"/>
      <c r="B584" s="18"/>
      <c r="C584" s="19"/>
      <c r="D584" s="23"/>
      <c r="E584" s="21"/>
    </row>
    <row r="585" spans="1:5" x14ac:dyDescent="0.25">
      <c r="A585" s="22" t="s">
        <v>276</v>
      </c>
      <c r="B585" s="18" t="s">
        <v>49</v>
      </c>
      <c r="C585" s="19" t="s">
        <v>256</v>
      </c>
      <c r="D585" s="20">
        <v>34803</v>
      </c>
      <c r="E585" s="21">
        <v>9.9999999999999992E-2</v>
      </c>
    </row>
    <row r="586" spans="1:5" x14ac:dyDescent="0.25">
      <c r="A586" s="17"/>
      <c r="B586" s="18" t="s">
        <v>55</v>
      </c>
      <c r="C586" s="19" t="s">
        <v>256</v>
      </c>
      <c r="D586" s="20">
        <v>35160</v>
      </c>
      <c r="E586" s="21">
        <v>6.6249999999999989E-2</v>
      </c>
    </row>
    <row r="587" spans="1:5" x14ac:dyDescent="0.25">
      <c r="A587" s="17"/>
      <c r="B587" s="18" t="s">
        <v>50</v>
      </c>
      <c r="C587" s="19" t="s">
        <v>258</v>
      </c>
      <c r="D587" s="20">
        <v>41203</v>
      </c>
      <c r="E587" s="21">
        <v>6.1608796296296293E-2</v>
      </c>
    </row>
    <row r="588" spans="1:5" x14ac:dyDescent="0.25">
      <c r="A588" s="17"/>
      <c r="B588" s="18" t="s">
        <v>50</v>
      </c>
      <c r="C588" s="19" t="s">
        <v>256</v>
      </c>
      <c r="D588" s="20">
        <v>41362</v>
      </c>
      <c r="E588" s="21">
        <v>6.1458333333333337E-2</v>
      </c>
    </row>
    <row r="589" spans="1:5" x14ac:dyDescent="0.25">
      <c r="A589" s="17"/>
      <c r="B589" s="18" t="s">
        <v>53</v>
      </c>
      <c r="C589" s="19" t="s">
        <v>258</v>
      </c>
      <c r="D589" s="20">
        <v>41567</v>
      </c>
      <c r="E589" s="21">
        <v>5.9907407407407409E-2</v>
      </c>
    </row>
    <row r="590" spans="1:5" x14ac:dyDescent="0.25">
      <c r="A590" s="17"/>
      <c r="B590" s="18" t="s">
        <v>53</v>
      </c>
      <c r="C590" s="19" t="s">
        <v>256</v>
      </c>
      <c r="D590" s="20">
        <v>41747</v>
      </c>
      <c r="E590" s="21">
        <v>5.6898148148148149E-2</v>
      </c>
    </row>
    <row r="591" spans="1:5" x14ac:dyDescent="0.25">
      <c r="A591" s="17"/>
      <c r="B591" s="18" t="s">
        <v>53</v>
      </c>
      <c r="C591" s="19" t="s">
        <v>256</v>
      </c>
      <c r="D591" s="20">
        <v>42097</v>
      </c>
      <c r="E591" s="21">
        <v>5.5740740740740737E-2</v>
      </c>
    </row>
    <row r="592" spans="1:5" x14ac:dyDescent="0.25">
      <c r="A592" s="17"/>
      <c r="B592" s="18" t="s">
        <v>53</v>
      </c>
      <c r="C592" s="19" t="s">
        <v>277</v>
      </c>
      <c r="D592" s="20">
        <v>42295</v>
      </c>
      <c r="E592" s="21">
        <v>5.4942129629629632E-2</v>
      </c>
    </row>
    <row r="593" spans="1:5" x14ac:dyDescent="0.25">
      <c r="A593" s="17"/>
      <c r="B593" s="18" t="s">
        <v>58</v>
      </c>
      <c r="C593" s="19" t="s">
        <v>256</v>
      </c>
      <c r="D593" s="20">
        <v>43189</v>
      </c>
      <c r="E593" s="21">
        <v>5.0752314814814813E-2</v>
      </c>
    </row>
    <row r="594" spans="1:5" x14ac:dyDescent="0.25">
      <c r="A594" s="17"/>
      <c r="B594" s="18" t="s">
        <v>58</v>
      </c>
      <c r="C594" s="19" t="s">
        <v>260</v>
      </c>
      <c r="D594" s="20">
        <v>43198</v>
      </c>
      <c r="E594" s="21">
        <v>5.063657407407407E-2</v>
      </c>
    </row>
    <row r="595" spans="1:5" x14ac:dyDescent="0.25">
      <c r="A595" s="17"/>
      <c r="B595" s="18" t="s">
        <v>58</v>
      </c>
      <c r="C595" s="19" t="s">
        <v>256</v>
      </c>
      <c r="D595" s="20">
        <v>45023</v>
      </c>
      <c r="E595" s="21">
        <v>5.0277777777777775E-2</v>
      </c>
    </row>
    <row r="596" spans="1:5" x14ac:dyDescent="0.25">
      <c r="A596" s="17"/>
      <c r="B596" s="18"/>
      <c r="C596" s="19"/>
      <c r="D596" s="23"/>
      <c r="E596" s="21"/>
    </row>
    <row r="597" spans="1:5" x14ac:dyDescent="0.25">
      <c r="A597" s="22" t="s">
        <v>278</v>
      </c>
      <c r="B597" s="18" t="s">
        <v>55</v>
      </c>
      <c r="C597" s="19" t="s">
        <v>256</v>
      </c>
      <c r="D597" s="20">
        <v>36252</v>
      </c>
      <c r="E597" s="21">
        <v>6.6180555555555562E-2</v>
      </c>
    </row>
    <row r="598" spans="1:5" x14ac:dyDescent="0.25">
      <c r="A598" s="17"/>
      <c r="B598" s="18" t="s">
        <v>62</v>
      </c>
      <c r="C598" s="19" t="s">
        <v>279</v>
      </c>
      <c r="D598" s="20">
        <v>42097</v>
      </c>
      <c r="E598" s="21">
        <v>6.5578703703703708E-2</v>
      </c>
    </row>
    <row r="599" spans="1:5" x14ac:dyDescent="0.25">
      <c r="A599" s="17"/>
      <c r="B599" s="18" t="s">
        <v>53</v>
      </c>
      <c r="C599" s="19" t="s">
        <v>256</v>
      </c>
      <c r="D599" s="20">
        <v>45023</v>
      </c>
      <c r="E599" s="21">
        <v>5.9363425925925924E-2</v>
      </c>
    </row>
    <row r="600" spans="1:5" x14ac:dyDescent="0.25">
      <c r="A600" s="17"/>
      <c r="B600" s="18"/>
      <c r="C600" s="19"/>
      <c r="D600" s="23"/>
      <c r="E600" s="21"/>
    </row>
    <row r="601" spans="1:5" x14ac:dyDescent="0.25">
      <c r="A601" s="22" t="s">
        <v>280</v>
      </c>
      <c r="B601" s="18" t="s">
        <v>74</v>
      </c>
      <c r="C601" s="19" t="s">
        <v>256</v>
      </c>
      <c r="D601" s="20">
        <v>34078</v>
      </c>
      <c r="E601" s="21">
        <v>4.1944444444444444E-2</v>
      </c>
    </row>
    <row r="602" spans="1:5" x14ac:dyDescent="0.25">
      <c r="A602" s="17"/>
      <c r="B602" s="18" t="s">
        <v>68</v>
      </c>
      <c r="C602" s="19" t="s">
        <v>256</v>
      </c>
      <c r="D602" s="20">
        <v>34803</v>
      </c>
      <c r="E602" s="21">
        <v>4.1631944444444451E-2</v>
      </c>
    </row>
    <row r="603" spans="1:5" x14ac:dyDescent="0.25">
      <c r="A603" s="17"/>
      <c r="B603" s="18" t="s">
        <v>68</v>
      </c>
      <c r="C603" s="19" t="s">
        <v>256</v>
      </c>
      <c r="D603" s="20">
        <v>35160</v>
      </c>
      <c r="E603" s="21">
        <v>3.9872685185185185E-2</v>
      </c>
    </row>
    <row r="604" spans="1:5" x14ac:dyDescent="0.25">
      <c r="A604" s="17"/>
      <c r="B604" s="18" t="s">
        <v>68</v>
      </c>
      <c r="C604" s="19" t="s">
        <v>256</v>
      </c>
      <c r="D604" s="20">
        <v>35895</v>
      </c>
      <c r="E604" s="21">
        <v>3.9270833333333331E-2</v>
      </c>
    </row>
    <row r="605" spans="1:5" x14ac:dyDescent="0.25">
      <c r="A605" s="17"/>
      <c r="B605" s="18" t="s">
        <v>75</v>
      </c>
      <c r="C605" s="19" t="s">
        <v>256</v>
      </c>
      <c r="D605" s="20">
        <v>37729</v>
      </c>
      <c r="E605" s="21">
        <v>3.8854166666666669E-2</v>
      </c>
    </row>
    <row r="606" spans="1:5" x14ac:dyDescent="0.25">
      <c r="A606" s="17"/>
      <c r="B606" s="18" t="s">
        <v>75</v>
      </c>
      <c r="C606" s="19" t="s">
        <v>256</v>
      </c>
      <c r="D606" s="20">
        <v>38081</v>
      </c>
      <c r="E606" s="21">
        <v>3.7280092592592594E-2</v>
      </c>
    </row>
    <row r="607" spans="1:5" x14ac:dyDescent="0.25">
      <c r="A607" s="17"/>
      <c r="B607" s="18" t="s">
        <v>69</v>
      </c>
      <c r="C607" s="19" t="s">
        <v>281</v>
      </c>
      <c r="D607" s="20">
        <v>42022</v>
      </c>
      <c r="E607" s="21">
        <v>3.7002314814814814E-2</v>
      </c>
    </row>
    <row r="608" spans="1:5" x14ac:dyDescent="0.25">
      <c r="A608" s="17"/>
      <c r="B608" s="18"/>
      <c r="C608" s="19"/>
      <c r="D608" s="23"/>
      <c r="E608" s="21"/>
    </row>
    <row r="609" spans="1:5" x14ac:dyDescent="0.25">
      <c r="A609" s="22" t="s">
        <v>282</v>
      </c>
      <c r="B609" s="18" t="s">
        <v>84</v>
      </c>
      <c r="C609" s="19" t="s">
        <v>256</v>
      </c>
      <c r="D609" s="20">
        <v>34078</v>
      </c>
      <c r="E609" s="21">
        <v>4.925925925925926E-2</v>
      </c>
    </row>
    <row r="610" spans="1:5" x14ac:dyDescent="0.25">
      <c r="A610" s="17"/>
      <c r="B610" s="18" t="s">
        <v>74</v>
      </c>
      <c r="C610" s="19" t="s">
        <v>256</v>
      </c>
      <c r="D610" s="20">
        <v>34803</v>
      </c>
      <c r="E610" s="21">
        <v>4.2986111111111114E-2</v>
      </c>
    </row>
    <row r="611" spans="1:5" x14ac:dyDescent="0.25">
      <c r="A611" s="17"/>
      <c r="B611" s="18" t="s">
        <v>85</v>
      </c>
      <c r="C611" s="19" t="s">
        <v>256</v>
      </c>
      <c r="D611" s="20">
        <v>38790</v>
      </c>
      <c r="E611" s="21">
        <v>4.116898148148148E-2</v>
      </c>
    </row>
    <row r="612" spans="1:5" x14ac:dyDescent="0.25">
      <c r="A612" s="17"/>
      <c r="B612" s="18" t="s">
        <v>85</v>
      </c>
      <c r="C612" s="19" t="s">
        <v>256</v>
      </c>
      <c r="D612" s="20">
        <v>39178</v>
      </c>
      <c r="E612" s="21">
        <v>4.1018518518518517E-2</v>
      </c>
    </row>
    <row r="613" spans="1:5" x14ac:dyDescent="0.25">
      <c r="A613" s="17"/>
      <c r="B613" s="18" t="s">
        <v>230</v>
      </c>
      <c r="C613" s="19" t="s">
        <v>256</v>
      </c>
      <c r="D613" s="20">
        <v>39913</v>
      </c>
      <c r="E613" s="21">
        <v>3.9606481481481479E-2</v>
      </c>
    </row>
    <row r="614" spans="1:5" x14ac:dyDescent="0.25">
      <c r="A614" s="17"/>
      <c r="B614" s="18" t="s">
        <v>230</v>
      </c>
      <c r="C614" s="19" t="s">
        <v>258</v>
      </c>
      <c r="D614" s="20">
        <v>40468</v>
      </c>
      <c r="E614" s="21">
        <v>3.9328703703703706E-2</v>
      </c>
    </row>
    <row r="615" spans="1:5" x14ac:dyDescent="0.25">
      <c r="A615" s="17"/>
      <c r="B615" s="18"/>
      <c r="C615" s="19"/>
      <c r="D615" s="23"/>
      <c r="E615" s="21"/>
    </row>
    <row r="616" spans="1:5" x14ac:dyDescent="0.25">
      <c r="A616" s="22" t="s">
        <v>283</v>
      </c>
      <c r="B616" s="18" t="s">
        <v>96</v>
      </c>
      <c r="C616" s="19" t="s">
        <v>256</v>
      </c>
      <c r="D616" s="20">
        <v>34078</v>
      </c>
      <c r="E616" s="21">
        <v>4.8715277777777781E-2</v>
      </c>
    </row>
    <row r="617" spans="1:5" x14ac:dyDescent="0.25">
      <c r="A617" s="17"/>
      <c r="B617" s="18" t="s">
        <v>97</v>
      </c>
      <c r="C617" s="19" t="s">
        <v>256</v>
      </c>
      <c r="D617" s="20">
        <v>35895</v>
      </c>
      <c r="E617" s="21">
        <v>4.5000000000000005E-2</v>
      </c>
    </row>
    <row r="618" spans="1:5" x14ac:dyDescent="0.25">
      <c r="A618" s="17"/>
      <c r="B618" s="18" t="s">
        <v>97</v>
      </c>
      <c r="C618" s="19" t="s">
        <v>256</v>
      </c>
      <c r="D618" s="20">
        <v>36252</v>
      </c>
      <c r="E618" s="21">
        <v>4.3738425925925924E-2</v>
      </c>
    </row>
    <row r="619" spans="1:5" x14ac:dyDescent="0.25">
      <c r="A619" s="17"/>
      <c r="B619" s="18" t="s">
        <v>97</v>
      </c>
      <c r="C619" s="19" t="s">
        <v>256</v>
      </c>
      <c r="D619" s="20">
        <v>37344</v>
      </c>
      <c r="E619" s="21">
        <v>4.3090277777777776E-2</v>
      </c>
    </row>
    <row r="620" spans="1:5" x14ac:dyDescent="0.25">
      <c r="A620" s="17"/>
      <c r="B620" s="18" t="s">
        <v>93</v>
      </c>
      <c r="C620" s="19" t="s">
        <v>256</v>
      </c>
      <c r="D620" s="20">
        <v>45380</v>
      </c>
      <c r="E620" s="21">
        <v>4.1273148148148149E-2</v>
      </c>
    </row>
    <row r="621" spans="1:5" x14ac:dyDescent="0.25">
      <c r="A621" s="17"/>
      <c r="B621" s="18"/>
      <c r="C621" s="19"/>
      <c r="D621" s="23"/>
      <c r="E621" s="21"/>
    </row>
    <row r="622" spans="1:5" x14ac:dyDescent="0.25">
      <c r="A622" s="22" t="s">
        <v>284</v>
      </c>
      <c r="B622" s="18" t="s">
        <v>111</v>
      </c>
      <c r="C622" s="19" t="s">
        <v>256</v>
      </c>
      <c r="D622" s="20">
        <v>34078</v>
      </c>
      <c r="E622" s="21">
        <v>6.2430555555555552E-2</v>
      </c>
    </row>
    <row r="623" spans="1:5" x14ac:dyDescent="0.25">
      <c r="A623" s="17"/>
      <c r="B623" s="18" t="s">
        <v>108</v>
      </c>
      <c r="C623" s="19" t="s">
        <v>256</v>
      </c>
      <c r="D623" s="20">
        <v>37344</v>
      </c>
      <c r="E623" s="21">
        <v>6.0787037037037035E-2</v>
      </c>
    </row>
    <row r="624" spans="1:5" x14ac:dyDescent="0.25">
      <c r="A624" s="17"/>
      <c r="B624" s="18" t="s">
        <v>97</v>
      </c>
      <c r="C624" s="19" t="s">
        <v>285</v>
      </c>
      <c r="D624" s="20">
        <v>38270</v>
      </c>
      <c r="E624" s="21">
        <v>4.854166666666667E-2</v>
      </c>
    </row>
    <row r="625" spans="1:5" x14ac:dyDescent="0.25">
      <c r="A625" s="17"/>
      <c r="B625" s="18" t="s">
        <v>97</v>
      </c>
      <c r="C625" s="19" t="s">
        <v>258</v>
      </c>
      <c r="D625" s="20">
        <v>38277</v>
      </c>
      <c r="E625" s="21">
        <v>4.7372685185185191E-2</v>
      </c>
    </row>
    <row r="626" spans="1:5" x14ac:dyDescent="0.25">
      <c r="A626" s="17"/>
      <c r="B626" s="18" t="s">
        <v>97</v>
      </c>
      <c r="C626" s="19" t="s">
        <v>256</v>
      </c>
      <c r="D626" s="20">
        <v>38436</v>
      </c>
      <c r="E626" s="21">
        <v>4.71875E-2</v>
      </c>
    </row>
    <row r="627" spans="1:5" x14ac:dyDescent="0.25">
      <c r="A627" s="17"/>
      <c r="B627" s="18" t="s">
        <v>97</v>
      </c>
      <c r="C627" s="19" t="s">
        <v>258</v>
      </c>
      <c r="D627" s="20">
        <v>38641</v>
      </c>
      <c r="E627" s="21">
        <v>4.6435185185185184E-2</v>
      </c>
    </row>
    <row r="628" spans="1:5" x14ac:dyDescent="0.25">
      <c r="A628" s="17"/>
      <c r="B628" s="18" t="s">
        <v>98</v>
      </c>
      <c r="C628" s="19" t="s">
        <v>269</v>
      </c>
      <c r="D628" s="20">
        <v>40594</v>
      </c>
      <c r="E628" s="21">
        <v>4.5914351851851852E-2</v>
      </c>
    </row>
    <row r="629" spans="1:5" x14ac:dyDescent="0.25">
      <c r="A629" s="17"/>
      <c r="B629" s="18"/>
      <c r="C629" s="19"/>
      <c r="D629" s="23"/>
      <c r="E629" s="21"/>
    </row>
    <row r="630" spans="1:5" x14ac:dyDescent="0.25">
      <c r="A630" s="22" t="s">
        <v>286</v>
      </c>
      <c r="B630" s="18" t="s">
        <v>108</v>
      </c>
      <c r="C630" s="19" t="s">
        <v>256</v>
      </c>
      <c r="D630" s="20">
        <v>40272</v>
      </c>
      <c r="E630" s="21">
        <v>7.2476851851851862E-2</v>
      </c>
    </row>
    <row r="631" spans="1:5" x14ac:dyDescent="0.25">
      <c r="A631" s="17"/>
      <c r="B631" s="18" t="s">
        <v>108</v>
      </c>
      <c r="C631" s="19" t="s">
        <v>258</v>
      </c>
      <c r="D631" s="20">
        <v>41203</v>
      </c>
      <c r="E631" s="21">
        <v>6.9050925925925918E-2</v>
      </c>
    </row>
    <row r="632" spans="1:5" x14ac:dyDescent="0.25">
      <c r="A632" s="17"/>
      <c r="B632" s="18" t="s">
        <v>113</v>
      </c>
      <c r="C632" s="19" t="s">
        <v>258</v>
      </c>
      <c r="D632" s="20">
        <v>41567</v>
      </c>
      <c r="E632" s="21">
        <v>5.8981481481481489E-2</v>
      </c>
    </row>
    <row r="633" spans="1:5" x14ac:dyDescent="0.25">
      <c r="A633" s="17"/>
      <c r="B633" s="18" t="s">
        <v>97</v>
      </c>
      <c r="C633" s="19" t="s">
        <v>258</v>
      </c>
      <c r="D633" s="20">
        <v>41931</v>
      </c>
      <c r="E633" s="21">
        <v>5.1527777777777777E-2</v>
      </c>
    </row>
    <row r="634" spans="1:5" x14ac:dyDescent="0.25">
      <c r="A634" s="17"/>
      <c r="B634" s="18" t="s">
        <v>97</v>
      </c>
      <c r="C634" s="19" t="s">
        <v>277</v>
      </c>
      <c r="D634" s="20">
        <v>42295</v>
      </c>
      <c r="E634" s="21">
        <v>5.0381944444444444E-2</v>
      </c>
    </row>
    <row r="635" spans="1:5" x14ac:dyDescent="0.25">
      <c r="A635" s="17"/>
      <c r="B635" s="18"/>
      <c r="C635" s="19"/>
      <c r="D635" s="23"/>
      <c r="E635" s="21"/>
    </row>
    <row r="636" spans="1:5" x14ac:dyDescent="0.25">
      <c r="A636" s="22" t="s">
        <v>287</v>
      </c>
      <c r="B636" s="18" t="s">
        <v>115</v>
      </c>
      <c r="C636" s="19" t="s">
        <v>269</v>
      </c>
      <c r="D636" s="20">
        <v>41322</v>
      </c>
      <c r="E636" s="21">
        <v>8.6782407407407405E-2</v>
      </c>
    </row>
    <row r="637" spans="1:5" x14ac:dyDescent="0.25">
      <c r="A637" s="17"/>
      <c r="B637" s="18"/>
      <c r="C637" s="19"/>
      <c r="D637" s="23"/>
      <c r="E637" s="21"/>
    </row>
    <row r="638" spans="1:5" x14ac:dyDescent="0.25">
      <c r="A638" s="22" t="s">
        <v>288</v>
      </c>
      <c r="B638" s="18" t="s">
        <v>255</v>
      </c>
      <c r="C638" s="19" t="s">
        <v>289</v>
      </c>
      <c r="D638" s="20">
        <v>34056</v>
      </c>
      <c r="E638" s="21">
        <v>7.615740740740741E-2</v>
      </c>
    </row>
    <row r="639" spans="1:5" x14ac:dyDescent="0.25">
      <c r="A639" s="17"/>
      <c r="B639" s="18" t="s">
        <v>255</v>
      </c>
      <c r="C639" s="19" t="s">
        <v>290</v>
      </c>
      <c r="D639" s="20">
        <v>34168</v>
      </c>
      <c r="E639" s="21">
        <v>7.4398148148148144E-2</v>
      </c>
    </row>
    <row r="640" spans="1:5" x14ac:dyDescent="0.25">
      <c r="A640" s="17"/>
      <c r="B640" s="18" t="s">
        <v>7</v>
      </c>
      <c r="C640" s="19" t="s">
        <v>291</v>
      </c>
      <c r="D640" s="20">
        <v>34224</v>
      </c>
      <c r="E640" s="21">
        <v>6.805555555555555E-2</v>
      </c>
    </row>
    <row r="641" spans="1:5" x14ac:dyDescent="0.25">
      <c r="A641" s="17"/>
      <c r="B641" s="18" t="s">
        <v>7</v>
      </c>
      <c r="C641" s="19" t="s">
        <v>292</v>
      </c>
      <c r="D641" s="20">
        <v>34266</v>
      </c>
      <c r="E641" s="21">
        <v>6.5567129629629628E-2</v>
      </c>
    </row>
    <row r="642" spans="1:5" x14ac:dyDescent="0.25">
      <c r="A642" s="17"/>
      <c r="B642" s="18" t="s">
        <v>7</v>
      </c>
      <c r="C642" s="19" t="s">
        <v>293</v>
      </c>
      <c r="D642" s="20">
        <v>34378</v>
      </c>
      <c r="E642" s="21">
        <v>6.5358796296296304E-2</v>
      </c>
    </row>
    <row r="643" spans="1:5" x14ac:dyDescent="0.25">
      <c r="A643" s="17"/>
      <c r="B643" s="18" t="s">
        <v>12</v>
      </c>
      <c r="C643" s="19" t="s">
        <v>294</v>
      </c>
      <c r="D643" s="20">
        <v>37052</v>
      </c>
      <c r="E643" s="21">
        <v>6.1979166666666669E-2</v>
      </c>
    </row>
    <row r="644" spans="1:5" x14ac:dyDescent="0.25">
      <c r="A644" s="17"/>
      <c r="B644" s="18" t="s">
        <v>23</v>
      </c>
      <c r="C644" s="19" t="s">
        <v>293</v>
      </c>
      <c r="D644" s="20">
        <v>42421</v>
      </c>
      <c r="E644" s="21">
        <v>6.1701388888888896E-2</v>
      </c>
    </row>
    <row r="645" spans="1:5" x14ac:dyDescent="0.25">
      <c r="A645" s="17"/>
      <c r="B645" s="18" t="s">
        <v>16</v>
      </c>
      <c r="C645" s="19" t="s">
        <v>295</v>
      </c>
      <c r="D645" s="20">
        <v>42666</v>
      </c>
      <c r="E645" s="21">
        <v>5.768518518518518E-2</v>
      </c>
    </row>
    <row r="646" spans="1:5" x14ac:dyDescent="0.25">
      <c r="A646" s="17"/>
      <c r="B646" s="18" t="s">
        <v>16</v>
      </c>
      <c r="C646" s="19" t="s">
        <v>293</v>
      </c>
      <c r="D646" s="20">
        <v>42778</v>
      </c>
      <c r="E646" s="21">
        <v>5.4895833333333331E-2</v>
      </c>
    </row>
    <row r="647" spans="1:5" x14ac:dyDescent="0.25">
      <c r="A647" s="17"/>
      <c r="B647" s="18"/>
      <c r="C647" s="19"/>
      <c r="D647" s="23"/>
      <c r="E647" s="21"/>
    </row>
    <row r="648" spans="1:5" x14ac:dyDescent="0.25">
      <c r="A648" s="22" t="s">
        <v>296</v>
      </c>
      <c r="B648" s="18" t="s">
        <v>30</v>
      </c>
      <c r="C648" s="19" t="s">
        <v>297</v>
      </c>
      <c r="D648" s="20">
        <v>32012</v>
      </c>
      <c r="E648" s="21">
        <v>8.1944444444444445E-2</v>
      </c>
    </row>
    <row r="649" spans="1:5" x14ac:dyDescent="0.25">
      <c r="A649" s="17"/>
      <c r="B649" s="18" t="s">
        <v>30</v>
      </c>
      <c r="C649" s="19" t="s">
        <v>298</v>
      </c>
      <c r="D649" s="20">
        <v>32026</v>
      </c>
      <c r="E649" s="21">
        <v>7.7777777777777779E-2</v>
      </c>
    </row>
    <row r="650" spans="1:5" x14ac:dyDescent="0.25">
      <c r="A650" s="17"/>
      <c r="B650" s="18" t="s">
        <v>32</v>
      </c>
      <c r="C650" s="19" t="s">
        <v>291</v>
      </c>
      <c r="D650" s="20">
        <v>34224</v>
      </c>
      <c r="E650" s="21">
        <v>7.768518518518519E-2</v>
      </c>
    </row>
    <row r="651" spans="1:5" x14ac:dyDescent="0.25">
      <c r="A651" s="17"/>
      <c r="B651" s="18" t="s">
        <v>32</v>
      </c>
      <c r="C651" s="19" t="s">
        <v>292</v>
      </c>
      <c r="D651" s="20">
        <v>34266</v>
      </c>
      <c r="E651" s="21">
        <v>7.6168981481481476E-2</v>
      </c>
    </row>
    <row r="652" spans="1:5" x14ac:dyDescent="0.25">
      <c r="A652" s="17"/>
      <c r="B652" s="18" t="s">
        <v>32</v>
      </c>
      <c r="C652" s="19" t="s">
        <v>291</v>
      </c>
      <c r="D652" s="20">
        <v>34581</v>
      </c>
      <c r="E652" s="21">
        <v>7.5821759259259255E-2</v>
      </c>
    </row>
    <row r="653" spans="1:5" x14ac:dyDescent="0.25">
      <c r="A653" s="17"/>
      <c r="B653" s="18" t="s">
        <v>20</v>
      </c>
      <c r="C653" s="19" t="s">
        <v>298</v>
      </c>
      <c r="D653" s="20">
        <v>36758</v>
      </c>
      <c r="E653" s="21">
        <v>6.9074074074074079E-2</v>
      </c>
    </row>
    <row r="654" spans="1:5" x14ac:dyDescent="0.25">
      <c r="A654" s="17"/>
      <c r="B654" s="18" t="s">
        <v>20</v>
      </c>
      <c r="C654" s="19" t="s">
        <v>299</v>
      </c>
      <c r="D654" s="20">
        <v>36793</v>
      </c>
      <c r="E654" s="21">
        <v>6.744212962962963E-2</v>
      </c>
    </row>
    <row r="655" spans="1:5" x14ac:dyDescent="0.25">
      <c r="A655" s="17"/>
      <c r="B655" s="18" t="s">
        <v>20</v>
      </c>
      <c r="C655" s="19" t="s">
        <v>293</v>
      </c>
      <c r="D655" s="20">
        <v>36933</v>
      </c>
      <c r="E655" s="21">
        <v>6.5324074074074076E-2</v>
      </c>
    </row>
    <row r="656" spans="1:5" x14ac:dyDescent="0.25">
      <c r="A656" s="17"/>
      <c r="B656" s="18" t="s">
        <v>20</v>
      </c>
      <c r="C656" s="19" t="s">
        <v>293</v>
      </c>
      <c r="D656" s="20">
        <v>37661</v>
      </c>
      <c r="E656" s="21">
        <v>6.5219907407407407E-2</v>
      </c>
    </row>
    <row r="657" spans="1:5" x14ac:dyDescent="0.25">
      <c r="A657" s="17"/>
      <c r="B657" s="18" t="s">
        <v>12</v>
      </c>
      <c r="C657" s="19" t="s">
        <v>300</v>
      </c>
      <c r="D657" s="20">
        <v>39908</v>
      </c>
      <c r="E657" s="21">
        <v>6.232638888888889E-2</v>
      </c>
    </row>
    <row r="658" spans="1:5" x14ac:dyDescent="0.25">
      <c r="A658" s="17"/>
      <c r="B658" s="18" t="s">
        <v>12</v>
      </c>
      <c r="C658" s="19" t="s">
        <v>301</v>
      </c>
      <c r="D658" s="20">
        <v>40503</v>
      </c>
      <c r="E658" s="21">
        <v>6.0046296296296292E-2</v>
      </c>
    </row>
    <row r="659" spans="1:5" x14ac:dyDescent="0.25">
      <c r="A659" s="17"/>
      <c r="B659" s="18" t="s">
        <v>16</v>
      </c>
      <c r="C659" s="19" t="s">
        <v>293</v>
      </c>
      <c r="D659" s="20">
        <v>43149</v>
      </c>
      <c r="E659" s="21">
        <v>5.9340277777777777E-2</v>
      </c>
    </row>
    <row r="660" spans="1:5" x14ac:dyDescent="0.25">
      <c r="A660" s="17"/>
      <c r="B660" s="18" t="s">
        <v>16</v>
      </c>
      <c r="C660" s="19" t="s">
        <v>291</v>
      </c>
      <c r="D660" s="20">
        <v>43387</v>
      </c>
      <c r="E660" s="21">
        <v>5.5462962962962964E-2</v>
      </c>
    </row>
    <row r="661" spans="1:5" x14ac:dyDescent="0.25">
      <c r="A661" s="17"/>
      <c r="B661" s="18" t="s">
        <v>16</v>
      </c>
      <c r="C661" s="19" t="s">
        <v>293</v>
      </c>
      <c r="D661" s="20">
        <v>43520</v>
      </c>
      <c r="E661" s="21">
        <v>5.5243055555555559E-2</v>
      </c>
    </row>
    <row r="662" spans="1:5" x14ac:dyDescent="0.25">
      <c r="A662" s="17"/>
      <c r="B662" s="18" t="s">
        <v>16</v>
      </c>
      <c r="C662" s="19" t="s">
        <v>302</v>
      </c>
      <c r="D662" s="20">
        <v>43709</v>
      </c>
      <c r="E662" s="21">
        <v>5.5046296296296295E-2</v>
      </c>
    </row>
    <row r="663" spans="1:5" x14ac:dyDescent="0.25">
      <c r="A663" s="17"/>
      <c r="B663" s="18"/>
      <c r="C663" s="19"/>
      <c r="D663" s="23"/>
      <c r="E663" s="21"/>
    </row>
    <row r="664" spans="1:5" x14ac:dyDescent="0.25">
      <c r="A664" s="22" t="s">
        <v>303</v>
      </c>
      <c r="B664" s="18" t="s">
        <v>29</v>
      </c>
      <c r="C664" s="19" t="s">
        <v>293</v>
      </c>
      <c r="D664" s="20">
        <v>34742</v>
      </c>
      <c r="E664" s="21">
        <v>7.9791666666666664E-2</v>
      </c>
    </row>
    <row r="665" spans="1:5" x14ac:dyDescent="0.25">
      <c r="A665" s="17"/>
      <c r="B665" s="18" t="s">
        <v>133</v>
      </c>
      <c r="C665" s="19" t="s">
        <v>299</v>
      </c>
      <c r="D665" s="20">
        <v>37528</v>
      </c>
      <c r="E665" s="21">
        <v>7.4699074074074071E-2</v>
      </c>
    </row>
    <row r="666" spans="1:5" x14ac:dyDescent="0.25">
      <c r="A666" s="17"/>
      <c r="B666" s="18" t="s">
        <v>133</v>
      </c>
      <c r="C666" s="19" t="s">
        <v>299</v>
      </c>
      <c r="D666" s="20">
        <v>37892</v>
      </c>
      <c r="E666" s="21">
        <v>7.0775462962962957E-2</v>
      </c>
    </row>
    <row r="667" spans="1:5" x14ac:dyDescent="0.25">
      <c r="A667" s="17"/>
      <c r="B667" s="18" t="s">
        <v>133</v>
      </c>
      <c r="C667" s="19" t="s">
        <v>293</v>
      </c>
      <c r="D667" s="20">
        <v>38025</v>
      </c>
      <c r="E667" s="21">
        <v>7.0104166666666676E-2</v>
      </c>
    </row>
    <row r="668" spans="1:5" x14ac:dyDescent="0.25">
      <c r="A668" s="17"/>
      <c r="B668" s="18" t="s">
        <v>39</v>
      </c>
      <c r="C668" s="19" t="s">
        <v>289</v>
      </c>
      <c r="D668" s="20">
        <v>40622</v>
      </c>
      <c r="E668" s="21">
        <v>6.7581018518518512E-2</v>
      </c>
    </row>
    <row r="669" spans="1:5" x14ac:dyDescent="0.25">
      <c r="A669" s="17"/>
      <c r="B669" s="18" t="s">
        <v>39</v>
      </c>
      <c r="C669" s="19" t="s">
        <v>293</v>
      </c>
      <c r="D669" s="20">
        <v>40958</v>
      </c>
      <c r="E669" s="21">
        <v>6.7337962962962961E-2</v>
      </c>
    </row>
    <row r="670" spans="1:5" x14ac:dyDescent="0.25">
      <c r="A670" s="17"/>
      <c r="B670" s="18" t="s">
        <v>39</v>
      </c>
      <c r="C670" s="19" t="s">
        <v>289</v>
      </c>
      <c r="D670" s="20">
        <v>41000</v>
      </c>
      <c r="E670" s="21">
        <v>6.4490740740740737E-2</v>
      </c>
    </row>
    <row r="671" spans="1:5" x14ac:dyDescent="0.25">
      <c r="A671" s="17"/>
      <c r="B671" s="18" t="s">
        <v>12</v>
      </c>
      <c r="C671" s="19" t="s">
        <v>304</v>
      </c>
      <c r="D671" s="20">
        <v>43002</v>
      </c>
      <c r="E671" s="21">
        <v>6.3530092592592582E-2</v>
      </c>
    </row>
    <row r="672" spans="1:5" x14ac:dyDescent="0.25">
      <c r="A672" s="17"/>
      <c r="B672" s="18" t="s">
        <v>12</v>
      </c>
      <c r="C672" s="19" t="s">
        <v>301</v>
      </c>
      <c r="D672" s="20">
        <v>43058</v>
      </c>
      <c r="E672" s="21">
        <v>6.0358796296296292E-2</v>
      </c>
    </row>
    <row r="673" spans="1:5" x14ac:dyDescent="0.25">
      <c r="A673" s="17"/>
      <c r="B673" s="18" t="s">
        <v>12</v>
      </c>
      <c r="C673" s="19" t="s">
        <v>301</v>
      </c>
      <c r="D673" s="20">
        <v>43422</v>
      </c>
      <c r="E673" s="21">
        <v>6.0034722222222225E-2</v>
      </c>
    </row>
    <row r="674" spans="1:5" x14ac:dyDescent="0.25">
      <c r="A674" s="17"/>
      <c r="B674" s="18"/>
      <c r="C674" s="19"/>
      <c r="D674" s="23"/>
      <c r="E674" s="21"/>
    </row>
    <row r="675" spans="1:5" x14ac:dyDescent="0.25">
      <c r="A675" s="22" t="s">
        <v>305</v>
      </c>
      <c r="B675" s="18" t="s">
        <v>49</v>
      </c>
      <c r="C675" s="19" t="s">
        <v>299</v>
      </c>
      <c r="D675" s="20">
        <v>34973</v>
      </c>
      <c r="E675" s="21">
        <v>0.13153935185185187</v>
      </c>
    </row>
    <row r="676" spans="1:5" x14ac:dyDescent="0.25">
      <c r="A676" s="17"/>
      <c r="B676" s="18" t="s">
        <v>49</v>
      </c>
      <c r="C676" s="19" t="s">
        <v>292</v>
      </c>
      <c r="D676" s="20">
        <v>34994</v>
      </c>
      <c r="E676" s="21">
        <v>0.12361111111111112</v>
      </c>
    </row>
    <row r="677" spans="1:5" x14ac:dyDescent="0.25">
      <c r="A677" s="17"/>
      <c r="B677" s="18" t="s">
        <v>55</v>
      </c>
      <c r="C677" s="19" t="s">
        <v>291</v>
      </c>
      <c r="D677" s="20">
        <v>35680</v>
      </c>
      <c r="E677" s="21">
        <v>9.1446759259259255E-2</v>
      </c>
    </row>
    <row r="678" spans="1:5" x14ac:dyDescent="0.25">
      <c r="A678" s="17"/>
      <c r="B678" s="18" t="s">
        <v>50</v>
      </c>
      <c r="C678" s="19" t="s">
        <v>295</v>
      </c>
      <c r="D678" s="20">
        <v>40993</v>
      </c>
      <c r="E678" s="21">
        <v>8.4606481481481477E-2</v>
      </c>
    </row>
    <row r="679" spans="1:5" x14ac:dyDescent="0.25">
      <c r="A679" s="17"/>
      <c r="B679" s="18" t="s">
        <v>306</v>
      </c>
      <c r="C679" s="19" t="s">
        <v>299</v>
      </c>
      <c r="D679" s="20">
        <v>41189</v>
      </c>
      <c r="E679" s="21">
        <v>7.5775462962962961E-2</v>
      </c>
    </row>
    <row r="680" spans="1:5" x14ac:dyDescent="0.25">
      <c r="A680" s="17"/>
      <c r="B680" s="18" t="s">
        <v>39</v>
      </c>
      <c r="C680" s="19" t="s">
        <v>289</v>
      </c>
      <c r="D680" s="20">
        <v>41350</v>
      </c>
      <c r="E680" s="21">
        <v>7.0983796296296295E-2</v>
      </c>
    </row>
    <row r="681" spans="1:5" x14ac:dyDescent="0.25">
      <c r="A681" s="17"/>
      <c r="B681" s="18" t="s">
        <v>39</v>
      </c>
      <c r="C681" s="19" t="s">
        <v>289</v>
      </c>
      <c r="D681" s="20">
        <v>41700</v>
      </c>
      <c r="E681" s="21">
        <v>6.8854166666666661E-2</v>
      </c>
    </row>
    <row r="682" spans="1:5" x14ac:dyDescent="0.25">
      <c r="A682" s="17"/>
      <c r="B682" s="18" t="s">
        <v>39</v>
      </c>
      <c r="C682" s="19" t="s">
        <v>307</v>
      </c>
      <c r="D682" s="20">
        <v>41720</v>
      </c>
      <c r="E682" s="21">
        <v>6.6805555555555562E-2</v>
      </c>
    </row>
    <row r="683" spans="1:5" x14ac:dyDescent="0.25">
      <c r="A683" s="17"/>
      <c r="B683" s="18" t="s">
        <v>58</v>
      </c>
      <c r="C683" s="19" t="s">
        <v>308</v>
      </c>
      <c r="D683" s="20">
        <v>44850</v>
      </c>
      <c r="E683" s="21">
        <v>6.6701388888888893E-2</v>
      </c>
    </row>
    <row r="684" spans="1:5" x14ac:dyDescent="0.25">
      <c r="A684" s="17"/>
      <c r="B684" s="18"/>
      <c r="C684" s="19"/>
      <c r="D684" s="23"/>
      <c r="E684" s="21"/>
    </row>
    <row r="685" spans="1:5" x14ac:dyDescent="0.25">
      <c r="A685" s="22" t="s">
        <v>309</v>
      </c>
      <c r="B685" s="18" t="s">
        <v>55</v>
      </c>
      <c r="C685" s="19" t="s">
        <v>298</v>
      </c>
      <c r="D685" s="20">
        <v>36023</v>
      </c>
      <c r="E685" s="21">
        <v>9.2268518518518527E-2</v>
      </c>
    </row>
    <row r="686" spans="1:5" x14ac:dyDescent="0.25">
      <c r="A686" s="17"/>
      <c r="B686" s="18" t="s">
        <v>62</v>
      </c>
      <c r="C686" s="19" t="s">
        <v>289</v>
      </c>
      <c r="D686" s="20">
        <v>41350</v>
      </c>
      <c r="E686" s="21">
        <v>8.9895833333333341E-2</v>
      </c>
    </row>
    <row r="687" spans="1:5" x14ac:dyDescent="0.25">
      <c r="A687" s="17"/>
      <c r="B687" s="18" t="s">
        <v>39</v>
      </c>
      <c r="C687" s="19" t="s">
        <v>310</v>
      </c>
      <c r="D687" s="20">
        <v>44940</v>
      </c>
      <c r="E687" s="21">
        <v>7.6817129629629624E-2</v>
      </c>
    </row>
    <row r="688" spans="1:5" x14ac:dyDescent="0.25">
      <c r="A688" s="17"/>
      <c r="B688" s="18" t="s">
        <v>53</v>
      </c>
      <c r="C688" s="19" t="s">
        <v>293</v>
      </c>
      <c r="D688" s="20">
        <v>44983</v>
      </c>
      <c r="E688" s="21">
        <v>7.5069444444444397E-2</v>
      </c>
    </row>
    <row r="689" spans="1:5" x14ac:dyDescent="0.25">
      <c r="A689" s="17"/>
      <c r="B689" s="18"/>
      <c r="C689" s="19"/>
      <c r="D689" s="23"/>
      <c r="E689" s="21"/>
    </row>
    <row r="690" spans="1:5" x14ac:dyDescent="0.25">
      <c r="A690" s="22" t="s">
        <v>311</v>
      </c>
      <c r="B690" s="18" t="s">
        <v>62</v>
      </c>
      <c r="C690" s="19" t="s">
        <v>312</v>
      </c>
      <c r="D690" s="20">
        <v>43163</v>
      </c>
      <c r="E690" s="21">
        <v>0.10172453703703704</v>
      </c>
    </row>
    <row r="691" spans="1:5" x14ac:dyDescent="0.25">
      <c r="A691" s="17"/>
      <c r="B691" s="18"/>
      <c r="C691" s="19"/>
      <c r="D691" s="23"/>
      <c r="E691" s="21"/>
    </row>
    <row r="692" spans="1:5" x14ac:dyDescent="0.25">
      <c r="A692" s="22" t="s">
        <v>313</v>
      </c>
      <c r="B692" s="18" t="s">
        <v>235</v>
      </c>
      <c r="C692" s="19" t="s">
        <v>292</v>
      </c>
      <c r="D692" s="20">
        <v>33174</v>
      </c>
      <c r="E692" s="21">
        <v>5.8935185185185181E-2</v>
      </c>
    </row>
    <row r="693" spans="1:5" x14ac:dyDescent="0.25">
      <c r="A693" s="17"/>
      <c r="B693" s="18" t="s">
        <v>235</v>
      </c>
      <c r="C693" s="19" t="s">
        <v>291</v>
      </c>
      <c r="D693" s="20">
        <v>34224</v>
      </c>
      <c r="E693" s="21">
        <v>5.6817129629629627E-2</v>
      </c>
    </row>
    <row r="694" spans="1:5" x14ac:dyDescent="0.25">
      <c r="A694" s="17"/>
      <c r="B694" s="18" t="s">
        <v>68</v>
      </c>
      <c r="C694" s="19" t="s">
        <v>291</v>
      </c>
      <c r="D694" s="20">
        <v>34945</v>
      </c>
      <c r="E694" s="21">
        <v>5.2048611111111108E-2</v>
      </c>
    </row>
    <row r="695" spans="1:5" x14ac:dyDescent="0.25">
      <c r="A695" s="17"/>
      <c r="B695" s="18" t="s">
        <v>75</v>
      </c>
      <c r="C695" s="19" t="s">
        <v>298</v>
      </c>
      <c r="D695" s="20">
        <v>36023</v>
      </c>
      <c r="E695" s="21">
        <v>5.153935185185185E-2</v>
      </c>
    </row>
    <row r="696" spans="1:5" x14ac:dyDescent="0.25">
      <c r="A696" s="17"/>
      <c r="B696" s="18" t="s">
        <v>68</v>
      </c>
      <c r="C696" s="19" t="s">
        <v>293</v>
      </c>
      <c r="D696" s="20">
        <v>38025</v>
      </c>
      <c r="E696" s="21">
        <v>5.1249999999999997E-2</v>
      </c>
    </row>
    <row r="697" spans="1:5" x14ac:dyDescent="0.25">
      <c r="A697" s="17"/>
      <c r="B697" s="18" t="s">
        <v>68</v>
      </c>
      <c r="C697" s="19" t="s">
        <v>300</v>
      </c>
      <c r="D697" s="20">
        <v>38074</v>
      </c>
      <c r="E697" s="21">
        <v>4.929398148148148E-2</v>
      </c>
    </row>
    <row r="698" spans="1:5" x14ac:dyDescent="0.25">
      <c r="A698" s="17"/>
      <c r="B698" s="18" t="s">
        <v>75</v>
      </c>
      <c r="C698" s="19" t="s">
        <v>293</v>
      </c>
      <c r="D698" s="20">
        <v>38760</v>
      </c>
      <c r="E698" s="21">
        <v>4.9097222222222216E-2</v>
      </c>
    </row>
    <row r="699" spans="1:5" x14ac:dyDescent="0.25">
      <c r="A699" s="17"/>
      <c r="B699" s="18" t="s">
        <v>71</v>
      </c>
      <c r="C699" s="19" t="s">
        <v>314</v>
      </c>
      <c r="D699" s="20">
        <v>42050</v>
      </c>
      <c r="E699" s="21">
        <v>4.8194444444444449E-2</v>
      </c>
    </row>
    <row r="700" spans="1:5" x14ac:dyDescent="0.25">
      <c r="A700" s="17"/>
      <c r="B700" s="18"/>
      <c r="C700" s="19"/>
      <c r="D700" s="23"/>
      <c r="E700" s="21"/>
    </row>
    <row r="701" spans="1:5" x14ac:dyDescent="0.25">
      <c r="A701" s="22" t="s">
        <v>315</v>
      </c>
      <c r="B701" s="18" t="s">
        <v>316</v>
      </c>
      <c r="C701" s="19" t="s">
        <v>292</v>
      </c>
      <c r="D701" s="20">
        <v>33174</v>
      </c>
      <c r="E701" s="21">
        <v>6.7708333333333329E-2</v>
      </c>
    </row>
    <row r="702" spans="1:5" x14ac:dyDescent="0.25">
      <c r="A702" s="17"/>
      <c r="B702" s="18" t="s">
        <v>74</v>
      </c>
      <c r="C702" s="19" t="s">
        <v>291</v>
      </c>
      <c r="D702" s="20">
        <v>34224</v>
      </c>
      <c r="E702" s="21">
        <v>5.769675925925926E-2</v>
      </c>
    </row>
    <row r="703" spans="1:5" x14ac:dyDescent="0.25">
      <c r="A703" s="17"/>
      <c r="B703" s="18" t="s">
        <v>74</v>
      </c>
      <c r="C703" s="19" t="s">
        <v>299</v>
      </c>
      <c r="D703" s="20">
        <v>34245</v>
      </c>
      <c r="E703" s="21">
        <v>5.7557870370370377E-2</v>
      </c>
    </row>
    <row r="704" spans="1:5" x14ac:dyDescent="0.25">
      <c r="A704" s="17"/>
      <c r="B704" s="18" t="s">
        <v>74</v>
      </c>
      <c r="C704" s="19" t="s">
        <v>293</v>
      </c>
      <c r="D704" s="20">
        <v>34378</v>
      </c>
      <c r="E704" s="21">
        <v>5.559027777777778E-2</v>
      </c>
    </row>
    <row r="705" spans="1:5" x14ac:dyDescent="0.25">
      <c r="A705" s="17"/>
      <c r="B705" s="18" t="s">
        <v>230</v>
      </c>
      <c r="C705" s="19" t="s">
        <v>317</v>
      </c>
      <c r="D705" s="20">
        <v>39720</v>
      </c>
      <c r="E705" s="21">
        <v>5.3402777777777778E-2</v>
      </c>
    </row>
    <row r="706" spans="1:5" x14ac:dyDescent="0.25">
      <c r="A706" s="17"/>
      <c r="B706" s="18" t="s">
        <v>230</v>
      </c>
      <c r="C706" s="19" t="s">
        <v>318</v>
      </c>
      <c r="D706" s="20">
        <v>39887</v>
      </c>
      <c r="E706" s="21">
        <v>5.2013888888888887E-2</v>
      </c>
    </row>
    <row r="707" spans="1:5" x14ac:dyDescent="0.25">
      <c r="A707" s="17"/>
      <c r="B707" s="18" t="s">
        <v>230</v>
      </c>
      <c r="C707" s="19" t="s">
        <v>319</v>
      </c>
      <c r="D707" s="20">
        <v>40076</v>
      </c>
      <c r="E707" s="21">
        <v>5.1585648148148144E-2</v>
      </c>
    </row>
    <row r="708" spans="1:5" x14ac:dyDescent="0.25">
      <c r="A708" s="17"/>
      <c r="B708" s="18" t="s">
        <v>79</v>
      </c>
      <c r="C708" s="19" t="s">
        <v>298</v>
      </c>
      <c r="D708" s="20">
        <v>43688</v>
      </c>
      <c r="E708" s="21">
        <v>5.1562500000000004E-2</v>
      </c>
    </row>
    <row r="709" spans="1:5" x14ac:dyDescent="0.25">
      <c r="A709" s="17"/>
      <c r="B709" s="18" t="s">
        <v>79</v>
      </c>
      <c r="C709" s="19" t="s">
        <v>302</v>
      </c>
      <c r="D709" s="20">
        <v>43709</v>
      </c>
      <c r="E709" s="21">
        <v>5.0752314814814813E-2</v>
      </c>
    </row>
    <row r="710" spans="1:5" x14ac:dyDescent="0.25">
      <c r="A710" s="17"/>
      <c r="B710" s="18" t="s">
        <v>76</v>
      </c>
      <c r="C710" s="19" t="s">
        <v>293</v>
      </c>
      <c r="D710" s="20">
        <v>44983</v>
      </c>
      <c r="E710" s="21">
        <v>5.0219907407407401E-2</v>
      </c>
    </row>
    <row r="711" spans="1:5" x14ac:dyDescent="0.25">
      <c r="A711" s="17"/>
      <c r="B711" s="18"/>
      <c r="C711" s="19"/>
      <c r="D711" s="23"/>
      <c r="E711" s="21"/>
    </row>
    <row r="712" spans="1:5" x14ac:dyDescent="0.25">
      <c r="A712" s="22" t="s">
        <v>320</v>
      </c>
      <c r="B712" s="18" t="s">
        <v>108</v>
      </c>
      <c r="C712" s="19" t="s">
        <v>293</v>
      </c>
      <c r="D712" s="20">
        <v>34014</v>
      </c>
      <c r="E712" s="21">
        <v>7.9606481481481486E-2</v>
      </c>
    </row>
    <row r="713" spans="1:5" x14ac:dyDescent="0.25">
      <c r="A713" s="17"/>
      <c r="B713" s="18" t="s">
        <v>88</v>
      </c>
      <c r="C713" s="19" t="s">
        <v>318</v>
      </c>
      <c r="D713" s="20">
        <v>34049</v>
      </c>
      <c r="E713" s="21">
        <v>7.4999999999999997E-2</v>
      </c>
    </row>
    <row r="714" spans="1:5" x14ac:dyDescent="0.25">
      <c r="A714" s="17"/>
      <c r="B714" s="18" t="s">
        <v>96</v>
      </c>
      <c r="C714" s="19" t="s">
        <v>291</v>
      </c>
      <c r="D714" s="20">
        <v>34224</v>
      </c>
      <c r="E714" s="21">
        <v>6.6921296296296298E-2</v>
      </c>
    </row>
    <row r="715" spans="1:5" x14ac:dyDescent="0.25">
      <c r="A715" s="17"/>
      <c r="B715" s="18" t="s">
        <v>97</v>
      </c>
      <c r="C715" s="19" t="s">
        <v>291</v>
      </c>
      <c r="D715" s="20">
        <v>35680</v>
      </c>
      <c r="E715" s="21">
        <v>6.3726851851851854E-2</v>
      </c>
    </row>
    <row r="716" spans="1:5" x14ac:dyDescent="0.25">
      <c r="A716" s="17"/>
      <c r="B716" s="18" t="s">
        <v>97</v>
      </c>
      <c r="C716" s="19" t="s">
        <v>299</v>
      </c>
      <c r="D716" s="20">
        <v>36072</v>
      </c>
      <c r="E716" s="21">
        <v>6.2152777777777779E-2</v>
      </c>
    </row>
    <row r="717" spans="1:5" x14ac:dyDescent="0.25">
      <c r="A717" s="17"/>
      <c r="B717" s="18" t="s">
        <v>97</v>
      </c>
      <c r="C717" s="19" t="s">
        <v>293</v>
      </c>
      <c r="D717" s="20">
        <v>36933</v>
      </c>
      <c r="E717" s="21">
        <v>6.0069444444444446E-2</v>
      </c>
    </row>
    <row r="718" spans="1:5" x14ac:dyDescent="0.25">
      <c r="A718" s="17"/>
      <c r="B718" s="18" t="s">
        <v>97</v>
      </c>
      <c r="C718" s="19" t="s">
        <v>321</v>
      </c>
      <c r="D718" s="20">
        <v>37290</v>
      </c>
      <c r="E718" s="21">
        <v>5.9432870370370372E-2</v>
      </c>
    </row>
    <row r="719" spans="1:5" x14ac:dyDescent="0.25">
      <c r="A719" s="17"/>
      <c r="B719" s="18" t="s">
        <v>97</v>
      </c>
      <c r="C719" s="19" t="s">
        <v>293</v>
      </c>
      <c r="D719" s="20">
        <v>37661</v>
      </c>
      <c r="E719" s="21">
        <v>5.8530092592592592E-2</v>
      </c>
    </row>
    <row r="720" spans="1:5" x14ac:dyDescent="0.25">
      <c r="A720" s="17"/>
      <c r="B720" s="18" t="s">
        <v>322</v>
      </c>
      <c r="C720" s="19" t="s">
        <v>293</v>
      </c>
      <c r="D720" s="20">
        <v>41315</v>
      </c>
      <c r="E720" s="21">
        <v>5.7939814814814812E-2</v>
      </c>
    </row>
    <row r="721" spans="1:5" x14ac:dyDescent="0.25">
      <c r="A721" s="17"/>
      <c r="B721" s="18" t="s">
        <v>322</v>
      </c>
      <c r="C721" s="19" t="s">
        <v>289</v>
      </c>
      <c r="D721" s="20">
        <v>41350</v>
      </c>
      <c r="E721" s="21">
        <v>5.710648148148148E-2</v>
      </c>
    </row>
    <row r="722" spans="1:5" x14ac:dyDescent="0.25">
      <c r="A722" s="17"/>
      <c r="B722" s="18" t="s">
        <v>109</v>
      </c>
      <c r="C722" s="19" t="s">
        <v>302</v>
      </c>
      <c r="D722" s="20">
        <v>41889</v>
      </c>
      <c r="E722" s="21">
        <v>5.6666666666666671E-2</v>
      </c>
    </row>
    <row r="723" spans="1:5" x14ac:dyDescent="0.25">
      <c r="A723" s="17"/>
      <c r="B723" s="18" t="s">
        <v>93</v>
      </c>
      <c r="C723" s="19" t="s">
        <v>293</v>
      </c>
      <c r="D723" s="20">
        <v>43884</v>
      </c>
      <c r="E723" s="21">
        <v>5.4965277777777773E-2</v>
      </c>
    </row>
    <row r="724" spans="1:5" x14ac:dyDescent="0.25">
      <c r="A724" s="17"/>
      <c r="B724" s="18" t="s">
        <v>93</v>
      </c>
      <c r="C724" s="19" t="s">
        <v>293</v>
      </c>
      <c r="D724" s="20">
        <v>44983</v>
      </c>
      <c r="E724" s="21">
        <v>5.4259259259259299E-2</v>
      </c>
    </row>
    <row r="725" spans="1:5" x14ac:dyDescent="0.25">
      <c r="A725" s="17"/>
      <c r="B725" s="18"/>
      <c r="C725" s="19"/>
      <c r="D725" s="23"/>
      <c r="E725" s="21"/>
    </row>
    <row r="726" spans="1:5" x14ac:dyDescent="0.25">
      <c r="A726" s="22" t="s">
        <v>323</v>
      </c>
      <c r="B726" s="18" t="s">
        <v>111</v>
      </c>
      <c r="C726" s="19" t="s">
        <v>291</v>
      </c>
      <c r="D726" s="20">
        <v>34224</v>
      </c>
      <c r="E726" s="21">
        <v>8.6168981481481485E-2</v>
      </c>
    </row>
    <row r="727" spans="1:5" x14ac:dyDescent="0.25">
      <c r="A727" s="17"/>
      <c r="B727" s="18" t="s">
        <v>111</v>
      </c>
      <c r="C727" s="19" t="s">
        <v>292</v>
      </c>
      <c r="D727" s="20">
        <v>34266</v>
      </c>
      <c r="E727" s="21">
        <v>8.4548611111111116E-2</v>
      </c>
    </row>
    <row r="728" spans="1:5" x14ac:dyDescent="0.25">
      <c r="A728" s="17"/>
      <c r="B728" s="18" t="s">
        <v>108</v>
      </c>
      <c r="C728" s="19" t="s">
        <v>293</v>
      </c>
      <c r="D728" s="20">
        <v>36933</v>
      </c>
      <c r="E728" s="21">
        <v>8.4525462962962969E-2</v>
      </c>
    </row>
    <row r="729" spans="1:5" x14ac:dyDescent="0.25">
      <c r="A729" s="17"/>
      <c r="B729" s="18" t="s">
        <v>108</v>
      </c>
      <c r="C729" s="19" t="s">
        <v>293</v>
      </c>
      <c r="D729" s="20">
        <v>37661</v>
      </c>
      <c r="E729" s="21">
        <v>8.3726851851851858E-2</v>
      </c>
    </row>
    <row r="730" spans="1:5" x14ac:dyDescent="0.25">
      <c r="A730" s="17"/>
      <c r="B730" s="18" t="s">
        <v>108</v>
      </c>
      <c r="C730" s="19" t="s">
        <v>293</v>
      </c>
      <c r="D730" s="20">
        <v>38396</v>
      </c>
      <c r="E730" s="21">
        <v>8.3564814814814814E-2</v>
      </c>
    </row>
    <row r="731" spans="1:5" x14ac:dyDescent="0.25">
      <c r="A731" s="17"/>
      <c r="B731" s="18" t="s">
        <v>97</v>
      </c>
      <c r="C731" s="19" t="s">
        <v>299</v>
      </c>
      <c r="D731" s="20">
        <v>38620</v>
      </c>
      <c r="E731" s="21">
        <v>6.3599537037037038E-2</v>
      </c>
    </row>
    <row r="732" spans="1:5" x14ac:dyDescent="0.25">
      <c r="A732" s="17"/>
      <c r="B732" s="18" t="s">
        <v>97</v>
      </c>
      <c r="C732" s="19" t="s">
        <v>293</v>
      </c>
      <c r="D732" s="20">
        <v>38760</v>
      </c>
      <c r="E732" s="21">
        <v>6.2372685185185184E-2</v>
      </c>
    </row>
    <row r="733" spans="1:5" x14ac:dyDescent="0.25">
      <c r="A733" s="17"/>
      <c r="B733" s="18" t="s">
        <v>98</v>
      </c>
      <c r="C733" s="19" t="s">
        <v>324</v>
      </c>
      <c r="D733" s="20">
        <v>40314</v>
      </c>
      <c r="E733" s="21">
        <v>6.0972222222222226E-2</v>
      </c>
    </row>
    <row r="734" spans="1:5" x14ac:dyDescent="0.25">
      <c r="A734" s="17"/>
      <c r="B734" s="18"/>
      <c r="C734" s="19"/>
      <c r="D734" s="23"/>
      <c r="E734" s="21"/>
    </row>
    <row r="735" spans="1:5" x14ac:dyDescent="0.25">
      <c r="A735" s="22" t="s">
        <v>325</v>
      </c>
      <c r="B735" s="18" t="s">
        <v>115</v>
      </c>
      <c r="C735" s="19" t="s">
        <v>298</v>
      </c>
      <c r="D735" s="20">
        <v>40048</v>
      </c>
      <c r="E735" s="21">
        <v>0.10552083333333333</v>
      </c>
    </row>
    <row r="736" spans="1:5" x14ac:dyDescent="0.25">
      <c r="A736" s="17"/>
      <c r="B736" s="18" t="s">
        <v>115</v>
      </c>
      <c r="C736" s="19" t="s">
        <v>299</v>
      </c>
      <c r="D736" s="20">
        <v>40083</v>
      </c>
      <c r="E736" s="21">
        <v>0.10090277777777779</v>
      </c>
    </row>
    <row r="737" spans="1:5" x14ac:dyDescent="0.25">
      <c r="A737" s="17"/>
      <c r="B737" s="18" t="s">
        <v>115</v>
      </c>
      <c r="C737" s="19" t="s">
        <v>299</v>
      </c>
      <c r="D737" s="20">
        <v>40447</v>
      </c>
      <c r="E737" s="21">
        <v>0.10055555555555555</v>
      </c>
    </row>
    <row r="738" spans="1:5" x14ac:dyDescent="0.25">
      <c r="A738" s="17"/>
      <c r="B738" s="18" t="s">
        <v>97</v>
      </c>
      <c r="C738" s="19" t="s">
        <v>302</v>
      </c>
      <c r="D738" s="20">
        <v>41889</v>
      </c>
      <c r="E738" s="21">
        <v>6.8356481481481476E-2</v>
      </c>
    </row>
    <row r="739" spans="1:5" x14ac:dyDescent="0.25">
      <c r="A739" s="17"/>
      <c r="B739" s="18" t="s">
        <v>97</v>
      </c>
      <c r="C739" s="19" t="s">
        <v>326</v>
      </c>
      <c r="D739" s="20">
        <v>42274</v>
      </c>
      <c r="E739" s="21">
        <v>6.8171296296296299E-2</v>
      </c>
    </row>
    <row r="740" spans="1:5" x14ac:dyDescent="0.25">
      <c r="A740" s="17"/>
      <c r="B740" s="18"/>
      <c r="C740" s="19"/>
      <c r="D740" s="23"/>
      <c r="E740" s="21"/>
    </row>
    <row r="741" spans="1:5" x14ac:dyDescent="0.25">
      <c r="A741" s="22" t="s">
        <v>327</v>
      </c>
      <c r="B741" s="18" t="s">
        <v>115</v>
      </c>
      <c r="C741" s="19" t="s">
        <v>299</v>
      </c>
      <c r="D741" s="20">
        <v>41189</v>
      </c>
      <c r="E741" s="21">
        <v>0.1343287037037037</v>
      </c>
    </row>
    <row r="742" spans="1:5" x14ac:dyDescent="0.25">
      <c r="A742" s="17"/>
      <c r="B742" s="18" t="s">
        <v>115</v>
      </c>
      <c r="C742" s="19" t="s">
        <v>308</v>
      </c>
      <c r="D742" s="20">
        <v>41336</v>
      </c>
      <c r="E742" s="21">
        <v>0.11534722222222223</v>
      </c>
    </row>
    <row r="743" spans="1:5" x14ac:dyDescent="0.25">
      <c r="A743" s="17"/>
      <c r="B743" s="18"/>
      <c r="C743" s="19"/>
      <c r="D743" s="23"/>
      <c r="E743" s="21"/>
    </row>
    <row r="744" spans="1:5" x14ac:dyDescent="0.25">
      <c r="A744" s="22" t="s">
        <v>328</v>
      </c>
      <c r="B744" s="18" t="s">
        <v>329</v>
      </c>
      <c r="C744" s="19" t="s">
        <v>330</v>
      </c>
      <c r="D744" s="20">
        <v>37311</v>
      </c>
      <c r="E744" s="21">
        <v>0.11965277777777777</v>
      </c>
    </row>
    <row r="745" spans="1:5" x14ac:dyDescent="0.25">
      <c r="A745" s="17"/>
      <c r="B745" s="18" t="s">
        <v>12</v>
      </c>
      <c r="C745" s="19" t="s">
        <v>331</v>
      </c>
      <c r="D745" s="20">
        <v>38046</v>
      </c>
      <c r="E745" s="21">
        <v>0.10115740740740742</v>
      </c>
    </row>
    <row r="746" spans="1:5" x14ac:dyDescent="0.25">
      <c r="A746" s="17"/>
      <c r="B746" s="18" t="s">
        <v>16</v>
      </c>
      <c r="C746" s="19" t="s">
        <v>330</v>
      </c>
      <c r="D746" s="20">
        <v>42785</v>
      </c>
      <c r="E746" s="21">
        <v>9.4108796296296301E-2</v>
      </c>
    </row>
    <row r="747" spans="1:5" x14ac:dyDescent="0.25">
      <c r="A747" s="17"/>
      <c r="B747" s="18"/>
      <c r="C747" s="19"/>
      <c r="D747" s="23"/>
      <c r="E747" s="21"/>
    </row>
    <row r="748" spans="1:5" x14ac:dyDescent="0.25">
      <c r="A748" s="22" t="s">
        <v>332</v>
      </c>
      <c r="B748" s="18" t="s">
        <v>20</v>
      </c>
      <c r="C748" s="19" t="s">
        <v>330</v>
      </c>
      <c r="D748" s="20">
        <v>37311</v>
      </c>
      <c r="E748" s="21">
        <v>0.10730324074074075</v>
      </c>
    </row>
    <row r="749" spans="1:5" x14ac:dyDescent="0.25">
      <c r="A749" s="17"/>
      <c r="B749" s="18" t="s">
        <v>12</v>
      </c>
      <c r="C749" s="19" t="s">
        <v>333</v>
      </c>
      <c r="D749" s="20">
        <v>40965</v>
      </c>
      <c r="E749" s="21">
        <v>0.1034837962962963</v>
      </c>
    </row>
    <row r="750" spans="1:5" x14ac:dyDescent="0.25">
      <c r="A750" s="17"/>
      <c r="B750" s="18" t="s">
        <v>36</v>
      </c>
      <c r="C750" s="19" t="s">
        <v>330</v>
      </c>
      <c r="D750" s="20">
        <v>45333</v>
      </c>
      <c r="E750" s="21">
        <v>9.9166666666666667E-2</v>
      </c>
    </row>
    <row r="751" spans="1:5" x14ac:dyDescent="0.25">
      <c r="A751" s="17"/>
      <c r="B751" s="18"/>
      <c r="C751" s="19"/>
      <c r="D751" s="23"/>
      <c r="E751" s="21"/>
    </row>
    <row r="752" spans="1:5" x14ac:dyDescent="0.25">
      <c r="A752" s="22" t="s">
        <v>334</v>
      </c>
      <c r="B752" s="18" t="s">
        <v>135</v>
      </c>
      <c r="C752" s="19" t="s">
        <v>335</v>
      </c>
      <c r="D752" s="20">
        <v>41350</v>
      </c>
      <c r="E752" s="21">
        <v>0.13887731481481483</v>
      </c>
    </row>
    <row r="753" spans="1:5" x14ac:dyDescent="0.25">
      <c r="A753" s="17"/>
      <c r="B753" s="18" t="s">
        <v>336</v>
      </c>
      <c r="C753" s="19" t="s">
        <v>337</v>
      </c>
      <c r="D753" s="20">
        <v>42078</v>
      </c>
      <c r="E753" s="21">
        <v>0.12995370370370371</v>
      </c>
    </row>
    <row r="754" spans="1:5" x14ac:dyDescent="0.25">
      <c r="A754" s="17"/>
      <c r="B754" s="18" t="s">
        <v>336</v>
      </c>
      <c r="C754" s="19" t="s">
        <v>330</v>
      </c>
      <c r="D754" s="20">
        <v>42414</v>
      </c>
      <c r="E754" s="21">
        <v>0.12178240740740741</v>
      </c>
    </row>
    <row r="755" spans="1:5" x14ac:dyDescent="0.25">
      <c r="A755" s="17"/>
      <c r="B755" s="18" t="s">
        <v>41</v>
      </c>
      <c r="C755" s="19" t="s">
        <v>330</v>
      </c>
      <c r="D755" s="20">
        <v>42785</v>
      </c>
      <c r="E755" s="21">
        <v>0.10636574074074073</v>
      </c>
    </row>
    <row r="756" spans="1:5" x14ac:dyDescent="0.25">
      <c r="A756" s="17"/>
      <c r="B756" s="18" t="s">
        <v>41</v>
      </c>
      <c r="C756" s="19" t="s">
        <v>338</v>
      </c>
      <c r="D756" s="20">
        <v>43898</v>
      </c>
      <c r="E756" s="21">
        <v>0.10453703703703704</v>
      </c>
    </row>
    <row r="757" spans="1:5" x14ac:dyDescent="0.25">
      <c r="A757" s="17"/>
      <c r="B757" s="18"/>
      <c r="C757" s="19"/>
      <c r="D757" s="23"/>
      <c r="E757" s="21"/>
    </row>
    <row r="758" spans="1:5" x14ac:dyDescent="0.25">
      <c r="A758" s="22" t="s">
        <v>339</v>
      </c>
      <c r="B758" s="18" t="s">
        <v>32</v>
      </c>
      <c r="C758" s="19" t="s">
        <v>330</v>
      </c>
      <c r="D758" s="20">
        <v>41686</v>
      </c>
      <c r="E758" s="21">
        <v>0.13857638888888887</v>
      </c>
    </row>
    <row r="759" spans="1:5" x14ac:dyDescent="0.25">
      <c r="A759" s="17"/>
      <c r="B759" s="18" t="s">
        <v>53</v>
      </c>
      <c r="C759" s="19" t="s">
        <v>330</v>
      </c>
      <c r="D759" s="20">
        <v>41686</v>
      </c>
      <c r="E759" s="21">
        <v>0.13857638888888887</v>
      </c>
    </row>
    <row r="760" spans="1:5" x14ac:dyDescent="0.25">
      <c r="A760" s="17"/>
      <c r="B760" s="18" t="s">
        <v>53</v>
      </c>
      <c r="C760" s="19" t="s">
        <v>330</v>
      </c>
      <c r="D760" s="20">
        <v>42050</v>
      </c>
      <c r="E760" s="21">
        <v>0.11928240740740741</v>
      </c>
    </row>
    <row r="761" spans="1:5" x14ac:dyDescent="0.25">
      <c r="A761" s="17"/>
      <c r="B761" s="18" t="s">
        <v>58</v>
      </c>
      <c r="C761" s="19" t="s">
        <v>338</v>
      </c>
      <c r="D761" s="20">
        <v>43898</v>
      </c>
      <c r="E761" s="21">
        <v>0.11380787037037036</v>
      </c>
    </row>
    <row r="762" spans="1:5" x14ac:dyDescent="0.25">
      <c r="A762" s="17"/>
      <c r="B762" s="18"/>
      <c r="C762" s="19"/>
      <c r="D762" s="23"/>
      <c r="E762" s="21"/>
    </row>
    <row r="763" spans="1:5" x14ac:dyDescent="0.25">
      <c r="A763" s="22" t="s">
        <v>340</v>
      </c>
      <c r="B763" s="18" t="s">
        <v>53</v>
      </c>
      <c r="C763" s="19" t="s">
        <v>338</v>
      </c>
      <c r="D763" s="23">
        <v>44808</v>
      </c>
      <c r="E763" s="21">
        <v>0.13631944444444444</v>
      </c>
    </row>
    <row r="764" spans="1:5" x14ac:dyDescent="0.25">
      <c r="A764" s="17"/>
      <c r="B764" s="18" t="s">
        <v>53</v>
      </c>
      <c r="C764" s="19" t="s">
        <v>330</v>
      </c>
      <c r="D764" s="23">
        <v>44969</v>
      </c>
      <c r="E764" s="21">
        <v>0.1335763888888889</v>
      </c>
    </row>
    <row r="765" spans="1:5" x14ac:dyDescent="0.25">
      <c r="A765" s="17"/>
      <c r="B765" s="18" t="s">
        <v>53</v>
      </c>
      <c r="C765" s="19" t="s">
        <v>338</v>
      </c>
      <c r="D765" s="23">
        <v>45375</v>
      </c>
      <c r="E765" s="21">
        <v>0.13016203703703702</v>
      </c>
    </row>
    <row r="766" spans="1:5" x14ac:dyDescent="0.25">
      <c r="A766" s="17"/>
      <c r="B766" s="18"/>
      <c r="C766" s="19"/>
      <c r="D766" s="23"/>
      <c r="E766" s="21"/>
    </row>
    <row r="767" spans="1:5" x14ac:dyDescent="0.25">
      <c r="A767" s="22" t="s">
        <v>341</v>
      </c>
      <c r="B767" s="18" t="s">
        <v>230</v>
      </c>
      <c r="C767" s="19" t="s">
        <v>330</v>
      </c>
      <c r="D767" s="20">
        <v>37311</v>
      </c>
      <c r="E767" s="21">
        <v>0.10001157407407407</v>
      </c>
    </row>
    <row r="768" spans="1:5" x14ac:dyDescent="0.25">
      <c r="A768" s="17"/>
      <c r="B768" s="18" t="s">
        <v>158</v>
      </c>
      <c r="C768" s="19" t="s">
        <v>330</v>
      </c>
      <c r="D768" s="20">
        <v>37311</v>
      </c>
      <c r="E768" s="21">
        <v>0.10001157407407407</v>
      </c>
    </row>
    <row r="769" spans="1:5" x14ac:dyDescent="0.25">
      <c r="A769" s="17"/>
      <c r="B769" s="18" t="s">
        <v>230</v>
      </c>
      <c r="C769" s="19" t="s">
        <v>342</v>
      </c>
      <c r="D769" s="20">
        <v>37318</v>
      </c>
      <c r="E769" s="21">
        <v>9.6203703703703694E-2</v>
      </c>
    </row>
    <row r="770" spans="1:5" x14ac:dyDescent="0.25">
      <c r="A770" s="17"/>
      <c r="B770" s="18" t="s">
        <v>230</v>
      </c>
      <c r="C770" s="19" t="s">
        <v>330</v>
      </c>
      <c r="D770" s="20">
        <v>38046</v>
      </c>
      <c r="E770" s="21">
        <v>9.0486111111111114E-2</v>
      </c>
    </row>
    <row r="771" spans="1:5" x14ac:dyDescent="0.25">
      <c r="A771" s="17"/>
      <c r="B771" s="18" t="s">
        <v>154</v>
      </c>
      <c r="C771" s="19" t="s">
        <v>330</v>
      </c>
      <c r="D771" s="20">
        <v>39859</v>
      </c>
      <c r="E771" s="21">
        <v>8.9456018518518518E-2</v>
      </c>
    </row>
    <row r="772" spans="1:5" x14ac:dyDescent="0.25">
      <c r="A772" s="17"/>
      <c r="B772" s="18" t="s">
        <v>76</v>
      </c>
      <c r="C772" s="19" t="s">
        <v>330</v>
      </c>
      <c r="D772" s="20">
        <v>40951</v>
      </c>
      <c r="E772" s="21">
        <v>8.5370370370370374E-2</v>
      </c>
    </row>
    <row r="773" spans="1:5" x14ac:dyDescent="0.25">
      <c r="A773" s="17"/>
      <c r="B773" s="18" t="s">
        <v>71</v>
      </c>
      <c r="C773" s="19" t="s">
        <v>343</v>
      </c>
      <c r="D773" s="20">
        <v>41343</v>
      </c>
      <c r="E773" s="21">
        <v>8.0567129629629627E-2</v>
      </c>
    </row>
    <row r="774" spans="1:5" x14ac:dyDescent="0.25">
      <c r="A774" s="17"/>
      <c r="B774" s="18" t="s">
        <v>69</v>
      </c>
      <c r="C774" s="19" t="s">
        <v>330</v>
      </c>
      <c r="D774" s="20">
        <v>42414</v>
      </c>
      <c r="E774" s="21">
        <v>8.0057870370370363E-2</v>
      </c>
    </row>
    <row r="775" spans="1:5" x14ac:dyDescent="0.25">
      <c r="A775" s="17"/>
      <c r="B775" s="18"/>
      <c r="C775" s="19"/>
      <c r="D775" s="23"/>
      <c r="E775" s="21"/>
    </row>
    <row r="776" spans="1:5" x14ac:dyDescent="0.25">
      <c r="A776" s="22" t="s">
        <v>344</v>
      </c>
      <c r="B776" s="18" t="s">
        <v>345</v>
      </c>
      <c r="C776" s="19" t="s">
        <v>330</v>
      </c>
      <c r="D776" s="20">
        <v>37311</v>
      </c>
      <c r="E776" s="21">
        <v>0.10038194444444444</v>
      </c>
    </row>
    <row r="777" spans="1:5" x14ac:dyDescent="0.25">
      <c r="A777" s="17"/>
      <c r="B777" s="18" t="s">
        <v>158</v>
      </c>
      <c r="C777" s="19" t="s">
        <v>330</v>
      </c>
      <c r="D777" s="20">
        <v>38403</v>
      </c>
      <c r="E777" s="21">
        <v>9.6666666666666665E-2</v>
      </c>
    </row>
    <row r="778" spans="1:5" x14ac:dyDescent="0.25">
      <c r="A778" s="17"/>
      <c r="B778" s="18" t="s">
        <v>230</v>
      </c>
      <c r="C778" s="19" t="s">
        <v>330</v>
      </c>
      <c r="D778" s="20">
        <v>40951</v>
      </c>
      <c r="E778" s="21">
        <v>8.5729166666666676E-2</v>
      </c>
    </row>
    <row r="779" spans="1:5" x14ac:dyDescent="0.25">
      <c r="A779" s="17"/>
      <c r="B779" s="18" t="s">
        <v>76</v>
      </c>
      <c r="C779" s="19" t="s">
        <v>330</v>
      </c>
      <c r="D779" s="20">
        <v>44969</v>
      </c>
      <c r="E779" s="21">
        <v>8.2442129629629629E-2</v>
      </c>
    </row>
    <row r="780" spans="1:5" x14ac:dyDescent="0.25">
      <c r="A780" s="17"/>
      <c r="B780" s="18"/>
      <c r="C780" s="19"/>
      <c r="D780" s="23"/>
      <c r="E780" s="21"/>
    </row>
    <row r="781" spans="1:5" x14ac:dyDescent="0.25">
      <c r="A781" s="22" t="s">
        <v>346</v>
      </c>
      <c r="B781" s="18" t="s">
        <v>97</v>
      </c>
      <c r="C781" s="19" t="s">
        <v>342</v>
      </c>
      <c r="D781" s="20">
        <v>37318</v>
      </c>
      <c r="E781" s="21">
        <v>9.6759259259259253E-2</v>
      </c>
    </row>
    <row r="782" spans="1:5" x14ac:dyDescent="0.25">
      <c r="A782" s="17"/>
      <c r="B782" s="18" t="s">
        <v>93</v>
      </c>
      <c r="C782" s="19" t="s">
        <v>347</v>
      </c>
      <c r="D782" s="20">
        <v>43905</v>
      </c>
      <c r="E782" s="21">
        <v>8.7488425925925928E-2</v>
      </c>
    </row>
    <row r="783" spans="1:5" x14ac:dyDescent="0.25">
      <c r="A783" s="17"/>
      <c r="B783" s="18"/>
      <c r="C783" s="19"/>
      <c r="D783" s="23"/>
      <c r="E783" s="21"/>
    </row>
    <row r="784" spans="1:5" x14ac:dyDescent="0.25">
      <c r="A784" s="22" t="s">
        <v>348</v>
      </c>
      <c r="B784" s="18" t="s">
        <v>97</v>
      </c>
      <c r="C784" s="19" t="s">
        <v>330</v>
      </c>
      <c r="D784" s="20">
        <v>38767</v>
      </c>
      <c r="E784" s="21">
        <v>0.10315972222222221</v>
      </c>
    </row>
    <row r="785" spans="1:5" x14ac:dyDescent="0.25">
      <c r="A785" s="17"/>
      <c r="B785" s="18"/>
      <c r="C785" s="19"/>
      <c r="D785" s="23"/>
      <c r="E785" s="21"/>
    </row>
    <row r="786" spans="1:5" x14ac:dyDescent="0.25">
      <c r="A786" s="22" t="s">
        <v>349</v>
      </c>
      <c r="B786" s="18" t="s">
        <v>89</v>
      </c>
      <c r="C786" s="19" t="s">
        <v>330</v>
      </c>
      <c r="D786" s="20">
        <v>45333</v>
      </c>
      <c r="E786" s="21">
        <v>0.144780092592593</v>
      </c>
    </row>
    <row r="787" spans="1:5" x14ac:dyDescent="0.25">
      <c r="A787" s="17"/>
      <c r="B787" s="18"/>
      <c r="C787" s="19"/>
      <c r="D787" s="23"/>
      <c r="E787" s="21"/>
    </row>
    <row r="788" spans="1:5" x14ac:dyDescent="0.25">
      <c r="A788" s="22" t="s">
        <v>350</v>
      </c>
      <c r="B788" s="18" t="s">
        <v>178</v>
      </c>
      <c r="C788" s="19" t="s">
        <v>351</v>
      </c>
      <c r="D788" s="20">
        <v>30423</v>
      </c>
      <c r="E788" s="21">
        <v>0.11265046296296295</v>
      </c>
    </row>
    <row r="789" spans="1:5" x14ac:dyDescent="0.25">
      <c r="A789" s="17"/>
      <c r="B789" s="18"/>
      <c r="C789" s="19"/>
      <c r="D789" s="23"/>
      <c r="E789" s="21"/>
    </row>
    <row r="790" spans="1:5" x14ac:dyDescent="0.25">
      <c r="A790" s="22" t="s">
        <v>352</v>
      </c>
      <c r="B790" s="18" t="s">
        <v>30</v>
      </c>
      <c r="C790" s="19" t="s">
        <v>351</v>
      </c>
      <c r="D790" s="20">
        <v>32614</v>
      </c>
      <c r="E790" s="21">
        <v>0.16690972222222222</v>
      </c>
    </row>
    <row r="791" spans="1:5" x14ac:dyDescent="0.25">
      <c r="A791" s="17"/>
      <c r="B791" s="18" t="s">
        <v>32</v>
      </c>
      <c r="C791" s="19" t="s">
        <v>351</v>
      </c>
      <c r="D791" s="20">
        <v>35911</v>
      </c>
      <c r="E791" s="21">
        <v>0.16348379629629631</v>
      </c>
    </row>
    <row r="792" spans="1:5" x14ac:dyDescent="0.25">
      <c r="A792" s="17"/>
      <c r="B792" s="18" t="s">
        <v>32</v>
      </c>
      <c r="C792" s="19" t="s">
        <v>351</v>
      </c>
      <c r="D792" s="20">
        <v>36268</v>
      </c>
      <c r="E792" s="21">
        <v>0.16244212962962964</v>
      </c>
    </row>
    <row r="793" spans="1:5" x14ac:dyDescent="0.25">
      <c r="A793" s="17"/>
      <c r="B793" s="18" t="s">
        <v>20</v>
      </c>
      <c r="C793" s="19" t="s">
        <v>351</v>
      </c>
      <c r="D793" s="20">
        <v>37003</v>
      </c>
      <c r="E793" s="21">
        <v>0.13635416666666667</v>
      </c>
    </row>
    <row r="794" spans="1:5" x14ac:dyDescent="0.25">
      <c r="A794" s="17"/>
      <c r="B794" s="18" t="s">
        <v>20</v>
      </c>
      <c r="C794" s="19" t="s">
        <v>353</v>
      </c>
      <c r="D794" s="20">
        <v>37164</v>
      </c>
      <c r="E794" s="21">
        <v>0.1361111111111111</v>
      </c>
    </row>
    <row r="795" spans="1:5" x14ac:dyDescent="0.25">
      <c r="A795" s="17"/>
      <c r="B795" s="18" t="s">
        <v>16</v>
      </c>
      <c r="C795" s="19" t="s">
        <v>354</v>
      </c>
      <c r="D795" s="20">
        <v>42952</v>
      </c>
      <c r="E795" s="21">
        <v>0.12952546296296297</v>
      </c>
    </row>
    <row r="796" spans="1:5" x14ac:dyDescent="0.25">
      <c r="A796" s="17"/>
      <c r="B796" s="18" t="s">
        <v>16</v>
      </c>
      <c r="C796" s="19" t="s">
        <v>353</v>
      </c>
      <c r="D796" s="20">
        <v>43002</v>
      </c>
      <c r="E796" s="21">
        <v>0.12305555555555554</v>
      </c>
    </row>
    <row r="797" spans="1:5" x14ac:dyDescent="0.25">
      <c r="A797" s="17"/>
      <c r="B797" s="18" t="s">
        <v>16</v>
      </c>
      <c r="C797" s="19" t="s">
        <v>355</v>
      </c>
      <c r="D797" s="20">
        <v>43401</v>
      </c>
      <c r="E797" s="21">
        <v>0.1164236111111111</v>
      </c>
    </row>
    <row r="798" spans="1:5" x14ac:dyDescent="0.25">
      <c r="A798" s="17"/>
      <c r="B798" s="18"/>
      <c r="C798" s="19"/>
      <c r="D798" s="23"/>
      <c r="E798" s="21"/>
    </row>
    <row r="799" spans="1:5" x14ac:dyDescent="0.25">
      <c r="A799" s="22" t="s">
        <v>356</v>
      </c>
      <c r="B799" s="18" t="s">
        <v>49</v>
      </c>
      <c r="C799" s="19" t="s">
        <v>351</v>
      </c>
      <c r="D799" s="20">
        <v>32985</v>
      </c>
      <c r="E799" s="21">
        <v>0.20447916666666666</v>
      </c>
    </row>
    <row r="800" spans="1:5" x14ac:dyDescent="0.25">
      <c r="A800" s="17"/>
      <c r="B800" s="18" t="s">
        <v>32</v>
      </c>
      <c r="C800" s="19" t="s">
        <v>353</v>
      </c>
      <c r="D800" s="20">
        <v>38984</v>
      </c>
      <c r="E800" s="21">
        <v>0.16592592592592592</v>
      </c>
    </row>
    <row r="801" spans="1:5" x14ac:dyDescent="0.25">
      <c r="A801" s="17"/>
      <c r="B801" s="18" t="s">
        <v>53</v>
      </c>
      <c r="C801" s="19" t="s">
        <v>351</v>
      </c>
      <c r="D801" s="20">
        <v>39551</v>
      </c>
      <c r="E801" s="21">
        <v>0.16513888888888889</v>
      </c>
    </row>
    <row r="802" spans="1:5" x14ac:dyDescent="0.25">
      <c r="A802" s="17"/>
      <c r="B802" s="18" t="s">
        <v>32</v>
      </c>
      <c r="C802" s="19" t="s">
        <v>357</v>
      </c>
      <c r="D802" s="20">
        <v>39593</v>
      </c>
      <c r="E802" s="21">
        <v>0.16374999999999998</v>
      </c>
    </row>
    <row r="803" spans="1:5" x14ac:dyDescent="0.25">
      <c r="A803" s="17"/>
      <c r="B803" s="18" t="s">
        <v>39</v>
      </c>
      <c r="C803" s="19" t="s">
        <v>358</v>
      </c>
      <c r="D803" s="20">
        <v>40853</v>
      </c>
      <c r="E803" s="21">
        <v>0.14284722222222221</v>
      </c>
    </row>
    <row r="804" spans="1:5" x14ac:dyDescent="0.25">
      <c r="A804" s="17"/>
      <c r="B804" s="18" t="s">
        <v>41</v>
      </c>
      <c r="C804" s="19" t="s">
        <v>351</v>
      </c>
      <c r="D804" s="20">
        <v>43583</v>
      </c>
      <c r="E804" s="21">
        <v>0.14129629629629628</v>
      </c>
    </row>
    <row r="805" spans="1:5" x14ac:dyDescent="0.25">
      <c r="A805" s="17"/>
      <c r="B805" s="18" t="s">
        <v>359</v>
      </c>
      <c r="C805" s="19" t="s">
        <v>360</v>
      </c>
      <c r="D805" s="20">
        <v>45207</v>
      </c>
      <c r="E805" s="21">
        <v>0.12354166666666666</v>
      </c>
    </row>
    <row r="806" spans="1:5" x14ac:dyDescent="0.25">
      <c r="A806" s="17"/>
      <c r="B806" s="18"/>
      <c r="C806" s="19"/>
      <c r="D806" s="23"/>
      <c r="E806" s="21"/>
    </row>
    <row r="807" spans="1:5" x14ac:dyDescent="0.25">
      <c r="A807" s="22" t="s">
        <v>361</v>
      </c>
      <c r="B807" s="18" t="s">
        <v>55</v>
      </c>
      <c r="C807" s="19" t="s">
        <v>351</v>
      </c>
      <c r="D807" s="20">
        <v>35176</v>
      </c>
      <c r="E807" s="21">
        <v>0.22157407407407406</v>
      </c>
    </row>
    <row r="808" spans="1:5" x14ac:dyDescent="0.25">
      <c r="A808" s="17"/>
      <c r="B808" s="18" t="s">
        <v>53</v>
      </c>
      <c r="C808" s="19" t="s">
        <v>351</v>
      </c>
      <c r="D808" s="20">
        <v>41385</v>
      </c>
      <c r="E808" s="21">
        <v>0.1794675925925926</v>
      </c>
    </row>
    <row r="809" spans="1:5" x14ac:dyDescent="0.25">
      <c r="A809" s="17"/>
      <c r="B809" s="18" t="s">
        <v>53</v>
      </c>
      <c r="C809" s="19" t="s">
        <v>362</v>
      </c>
      <c r="D809" s="20">
        <v>41735</v>
      </c>
      <c r="E809" s="21">
        <v>0.166875</v>
      </c>
    </row>
    <row r="810" spans="1:5" x14ac:dyDescent="0.25">
      <c r="A810" s="17"/>
      <c r="B810" s="18" t="s">
        <v>39</v>
      </c>
      <c r="C810" s="19" t="s">
        <v>351</v>
      </c>
      <c r="D810" s="20">
        <v>41742</v>
      </c>
      <c r="E810" s="21">
        <v>0.14244212962962963</v>
      </c>
    </row>
    <row r="811" spans="1:5" x14ac:dyDescent="0.25">
      <c r="A811" s="17"/>
      <c r="B811" s="18"/>
      <c r="C811" s="19"/>
      <c r="D811" s="23"/>
      <c r="E811" s="21"/>
    </row>
    <row r="812" spans="1:5" x14ac:dyDescent="0.25">
      <c r="A812" s="22" t="s">
        <v>363</v>
      </c>
      <c r="B812" s="18" t="s">
        <v>55</v>
      </c>
      <c r="C812" s="19" t="s">
        <v>351</v>
      </c>
      <c r="D812" s="20">
        <v>36268</v>
      </c>
      <c r="E812" s="21">
        <v>0.22267361111111109</v>
      </c>
    </row>
    <row r="813" spans="1:5" x14ac:dyDescent="0.25">
      <c r="A813" s="28"/>
      <c r="B813" s="18" t="s">
        <v>53</v>
      </c>
      <c r="C813" s="19" t="s">
        <v>360</v>
      </c>
      <c r="D813" s="20">
        <v>44843</v>
      </c>
      <c r="E813" s="21">
        <v>0.1708912037037037</v>
      </c>
    </row>
    <row r="814" spans="1:5" x14ac:dyDescent="0.25">
      <c r="A814" s="28"/>
      <c r="B814" s="18" t="s">
        <v>39</v>
      </c>
      <c r="C814" s="19" t="s">
        <v>364</v>
      </c>
      <c r="D814" s="20">
        <v>44990</v>
      </c>
      <c r="E814" s="21">
        <v>0.15743055555555555</v>
      </c>
    </row>
    <row r="815" spans="1:5" x14ac:dyDescent="0.25">
      <c r="A815" s="28"/>
      <c r="B815" s="18" t="s">
        <v>39</v>
      </c>
      <c r="C815" s="19" t="s">
        <v>351</v>
      </c>
      <c r="D815" s="20">
        <v>45039</v>
      </c>
      <c r="E815" s="21">
        <v>0.15672453703703704</v>
      </c>
    </row>
    <row r="816" spans="1:5" x14ac:dyDescent="0.25">
      <c r="A816" s="17"/>
      <c r="B816" s="18"/>
      <c r="C816" s="19"/>
      <c r="D816" s="23"/>
      <c r="E816" s="21"/>
    </row>
    <row r="817" spans="1:5" x14ac:dyDescent="0.25">
      <c r="A817" s="22" t="s">
        <v>365</v>
      </c>
      <c r="B817" s="18" t="s">
        <v>84</v>
      </c>
      <c r="C817" s="19" t="s">
        <v>351</v>
      </c>
      <c r="D817" s="20">
        <v>31907</v>
      </c>
      <c r="E817" s="21">
        <v>0.12291666666666667</v>
      </c>
    </row>
    <row r="818" spans="1:5" x14ac:dyDescent="0.25">
      <c r="A818" s="17"/>
      <c r="B818" s="18" t="s">
        <v>230</v>
      </c>
      <c r="C818" s="19" t="s">
        <v>351</v>
      </c>
      <c r="D818" s="20">
        <v>37360</v>
      </c>
      <c r="E818" s="21">
        <v>0.12106481481481481</v>
      </c>
    </row>
    <row r="819" spans="1:5" x14ac:dyDescent="0.25">
      <c r="A819" s="17"/>
      <c r="B819" s="18" t="s">
        <v>230</v>
      </c>
      <c r="C819" s="19" t="s">
        <v>360</v>
      </c>
      <c r="D819" s="20">
        <v>37906</v>
      </c>
      <c r="E819" s="21">
        <v>0.1131712962962963</v>
      </c>
    </row>
    <row r="820" spans="1:5" x14ac:dyDescent="0.25">
      <c r="A820" s="17"/>
      <c r="B820" s="18" t="s">
        <v>230</v>
      </c>
      <c r="C820" s="19" t="s">
        <v>366</v>
      </c>
      <c r="D820" s="20">
        <v>38690</v>
      </c>
      <c r="E820" s="21">
        <v>0.11071759259259258</v>
      </c>
    </row>
    <row r="821" spans="1:5" x14ac:dyDescent="0.25">
      <c r="A821" s="17"/>
      <c r="B821" s="18" t="s">
        <v>230</v>
      </c>
      <c r="C821" s="19" t="s">
        <v>353</v>
      </c>
      <c r="D821" s="20">
        <v>39355</v>
      </c>
      <c r="E821" s="21">
        <v>0.10990740740740741</v>
      </c>
    </row>
    <row r="822" spans="1:5" x14ac:dyDescent="0.25">
      <c r="A822" s="17"/>
      <c r="B822" s="18" t="s">
        <v>71</v>
      </c>
      <c r="C822" s="19" t="s">
        <v>351</v>
      </c>
      <c r="D822" s="20">
        <v>41385</v>
      </c>
      <c r="E822" s="21">
        <v>0.10871527777777779</v>
      </c>
    </row>
    <row r="823" spans="1:5" x14ac:dyDescent="0.25">
      <c r="A823" s="17"/>
      <c r="B823" s="18" t="s">
        <v>71</v>
      </c>
      <c r="C823" s="19" t="s">
        <v>367</v>
      </c>
      <c r="D823" s="20">
        <v>41574</v>
      </c>
      <c r="E823" s="21">
        <v>0.10729166666666667</v>
      </c>
    </row>
    <row r="824" spans="1:5" x14ac:dyDescent="0.25">
      <c r="A824" s="17"/>
      <c r="B824" s="18" t="s">
        <v>71</v>
      </c>
      <c r="C824" s="19" t="s">
        <v>351</v>
      </c>
      <c r="D824" s="20">
        <v>41742</v>
      </c>
      <c r="E824" s="21">
        <v>0.10340277777777777</v>
      </c>
    </row>
    <row r="825" spans="1:5" x14ac:dyDescent="0.25">
      <c r="A825" s="17"/>
      <c r="B825" s="18" t="s">
        <v>71</v>
      </c>
      <c r="C825" s="19" t="s">
        <v>368</v>
      </c>
      <c r="D825" s="20">
        <v>41959</v>
      </c>
      <c r="E825" s="21">
        <v>0.10143518518518518</v>
      </c>
    </row>
    <row r="826" spans="1:5" x14ac:dyDescent="0.25">
      <c r="A826" s="17"/>
      <c r="B826" s="18"/>
      <c r="C826" s="19"/>
      <c r="D826" s="23"/>
      <c r="E826" s="21"/>
    </row>
    <row r="827" spans="1:5" x14ac:dyDescent="0.25">
      <c r="A827" s="22" t="s">
        <v>369</v>
      </c>
      <c r="B827" s="18" t="s">
        <v>84</v>
      </c>
      <c r="C827" s="19" t="s">
        <v>351</v>
      </c>
      <c r="D827" s="20">
        <v>34805</v>
      </c>
      <c r="E827" s="21">
        <v>0.13958333333333334</v>
      </c>
    </row>
    <row r="828" spans="1:5" x14ac:dyDescent="0.25">
      <c r="A828" s="17"/>
      <c r="B828" s="18" t="s">
        <v>158</v>
      </c>
      <c r="C828" s="19" t="s">
        <v>351</v>
      </c>
      <c r="D828" s="20">
        <v>37360</v>
      </c>
      <c r="E828" s="21">
        <v>0.12818287037037038</v>
      </c>
    </row>
    <row r="829" spans="1:5" x14ac:dyDescent="0.25">
      <c r="A829" s="17"/>
      <c r="B829" s="18" t="s">
        <v>158</v>
      </c>
      <c r="C829" s="19" t="s">
        <v>351</v>
      </c>
      <c r="D829" s="20">
        <v>37724</v>
      </c>
      <c r="E829" s="21">
        <v>0.1236226851851852</v>
      </c>
    </row>
    <row r="830" spans="1:5" x14ac:dyDescent="0.25">
      <c r="A830" s="17"/>
      <c r="B830" s="18" t="s">
        <v>230</v>
      </c>
      <c r="C830" s="19" t="s">
        <v>370</v>
      </c>
      <c r="D830" s="20">
        <v>39740</v>
      </c>
      <c r="E830" s="21">
        <v>0.10950231481481482</v>
      </c>
    </row>
    <row r="831" spans="1:5" x14ac:dyDescent="0.25">
      <c r="A831" s="17"/>
      <c r="B831" s="18" t="s">
        <v>76</v>
      </c>
      <c r="C831" s="19" t="s">
        <v>351</v>
      </c>
      <c r="D831" s="20">
        <v>45039</v>
      </c>
      <c r="E831" s="21">
        <v>0.10865740740740741</v>
      </c>
    </row>
    <row r="832" spans="1:5" x14ac:dyDescent="0.25">
      <c r="A832" s="17"/>
      <c r="B832" s="18"/>
      <c r="C832" s="19"/>
      <c r="D832" s="23"/>
      <c r="E832" s="21"/>
    </row>
    <row r="833" spans="1:5" x14ac:dyDescent="0.25">
      <c r="A833" s="22" t="s">
        <v>371</v>
      </c>
      <c r="B833" s="18" t="s">
        <v>88</v>
      </c>
      <c r="C833" s="19" t="s">
        <v>351</v>
      </c>
      <c r="D833" s="20">
        <v>34077</v>
      </c>
      <c r="E833" s="21">
        <v>0.17629629629629628</v>
      </c>
    </row>
    <row r="834" spans="1:5" x14ac:dyDescent="0.25">
      <c r="A834" s="17"/>
      <c r="B834" s="18" t="s">
        <v>88</v>
      </c>
      <c r="C834" s="19" t="s">
        <v>372</v>
      </c>
      <c r="D834" s="20">
        <v>35183</v>
      </c>
      <c r="E834" s="21">
        <v>0.17152777777777775</v>
      </c>
    </row>
    <row r="835" spans="1:5" x14ac:dyDescent="0.25">
      <c r="A835" s="17"/>
      <c r="B835" s="18" t="s">
        <v>97</v>
      </c>
      <c r="C835" s="19" t="s">
        <v>351</v>
      </c>
      <c r="D835" s="20">
        <v>35911</v>
      </c>
      <c r="E835" s="21">
        <v>0.14252314814814815</v>
      </c>
    </row>
    <row r="836" spans="1:5" x14ac:dyDescent="0.25">
      <c r="A836" s="17"/>
      <c r="B836" s="18" t="s">
        <v>97</v>
      </c>
      <c r="C836" s="19" t="s">
        <v>351</v>
      </c>
      <c r="D836" s="20">
        <v>36268</v>
      </c>
      <c r="E836" s="21">
        <v>0.14046296296296296</v>
      </c>
    </row>
    <row r="837" spans="1:5" x14ac:dyDescent="0.25">
      <c r="A837" s="17"/>
      <c r="B837" s="18" t="s">
        <v>97</v>
      </c>
      <c r="C837" s="19" t="s">
        <v>351</v>
      </c>
      <c r="D837" s="20">
        <v>37003</v>
      </c>
      <c r="E837" s="21">
        <v>0.13211805555555556</v>
      </c>
    </row>
    <row r="838" spans="1:5" x14ac:dyDescent="0.25">
      <c r="A838" s="17"/>
      <c r="B838" s="18" t="s">
        <v>97</v>
      </c>
      <c r="C838" s="19" t="s">
        <v>353</v>
      </c>
      <c r="D838" s="20">
        <v>37164</v>
      </c>
      <c r="E838" s="21">
        <v>0.12708333333333333</v>
      </c>
    </row>
    <row r="839" spans="1:5" x14ac:dyDescent="0.25">
      <c r="A839" s="17"/>
      <c r="B839" s="18" t="s">
        <v>97</v>
      </c>
      <c r="C839" s="19" t="s">
        <v>351</v>
      </c>
      <c r="D839" s="20">
        <v>37360</v>
      </c>
      <c r="E839" s="21">
        <v>0.1257638888888889</v>
      </c>
    </row>
    <row r="840" spans="1:5" x14ac:dyDescent="0.25">
      <c r="A840" s="17"/>
      <c r="B840" s="18" t="s">
        <v>93</v>
      </c>
      <c r="C840" s="19" t="s">
        <v>351</v>
      </c>
      <c r="D840" s="20">
        <v>44472</v>
      </c>
      <c r="E840" s="21">
        <v>0.12178240740740741</v>
      </c>
    </row>
    <row r="841" spans="1:5" x14ac:dyDescent="0.25">
      <c r="A841" s="17"/>
      <c r="B841" s="18" t="s">
        <v>93</v>
      </c>
      <c r="C841" s="19" t="s">
        <v>351</v>
      </c>
      <c r="D841" s="20">
        <v>44836</v>
      </c>
      <c r="E841" s="21">
        <v>0.12108796296296297</v>
      </c>
    </row>
    <row r="842" spans="1:5" x14ac:dyDescent="0.25">
      <c r="A842" s="17"/>
      <c r="B842" s="18" t="s">
        <v>93</v>
      </c>
      <c r="C842" s="19" t="s">
        <v>351</v>
      </c>
      <c r="D842" s="20">
        <v>45039</v>
      </c>
      <c r="E842" s="21">
        <v>0.11706018518518518</v>
      </c>
    </row>
    <row r="843" spans="1:5" x14ac:dyDescent="0.25">
      <c r="A843" s="17"/>
      <c r="B843" s="18"/>
      <c r="C843" s="19"/>
      <c r="D843" s="23"/>
      <c r="E843" s="21"/>
    </row>
    <row r="844" spans="1:5" x14ac:dyDescent="0.25">
      <c r="A844" s="22" t="s">
        <v>373</v>
      </c>
      <c r="B844" s="18" t="s">
        <v>111</v>
      </c>
      <c r="C844" s="19" t="s">
        <v>351</v>
      </c>
      <c r="D844" s="20">
        <v>31907</v>
      </c>
      <c r="E844" s="21">
        <v>0.16805555555555554</v>
      </c>
    </row>
    <row r="845" spans="1:5" x14ac:dyDescent="0.25">
      <c r="A845" s="17"/>
      <c r="B845" s="18" t="s">
        <v>97</v>
      </c>
      <c r="C845" s="19" t="s">
        <v>351</v>
      </c>
      <c r="D845" s="20">
        <v>38459</v>
      </c>
      <c r="E845" s="21">
        <v>0.14033564814814814</v>
      </c>
    </row>
    <row r="846" spans="1:5" x14ac:dyDescent="0.25">
      <c r="A846" s="17"/>
      <c r="B846" s="18" t="s">
        <v>97</v>
      </c>
      <c r="C846" s="19" t="s">
        <v>351</v>
      </c>
      <c r="D846" s="20">
        <v>38830</v>
      </c>
      <c r="E846" s="21">
        <v>0.13972222222222222</v>
      </c>
    </row>
    <row r="847" spans="1:5" x14ac:dyDescent="0.25">
      <c r="A847" s="17"/>
      <c r="B847" s="18" t="s">
        <v>98</v>
      </c>
      <c r="C847" s="19" t="s">
        <v>374</v>
      </c>
      <c r="D847" s="20">
        <v>40832</v>
      </c>
      <c r="E847" s="21">
        <v>0.13825231481481481</v>
      </c>
    </row>
    <row r="848" spans="1:5" x14ac:dyDescent="0.25">
      <c r="A848" s="17"/>
      <c r="B848" s="18" t="s">
        <v>375</v>
      </c>
      <c r="C848" s="19" t="s">
        <v>376</v>
      </c>
      <c r="D848" s="20">
        <v>45207</v>
      </c>
      <c r="E848" s="21">
        <v>0.13758101851851853</v>
      </c>
    </row>
    <row r="849" spans="1:5" x14ac:dyDescent="0.25">
      <c r="A849" s="17"/>
      <c r="B849" s="18" t="s">
        <v>375</v>
      </c>
      <c r="C849" s="19" t="s">
        <v>377</v>
      </c>
      <c r="D849" s="20">
        <v>45374</v>
      </c>
      <c r="E849" s="21">
        <v>0.13716435185185186</v>
      </c>
    </row>
    <row r="850" spans="1:5" x14ac:dyDescent="0.25">
      <c r="A850" s="17"/>
      <c r="B850" s="18"/>
      <c r="C850" s="19"/>
      <c r="D850" s="23"/>
      <c r="E850" s="21"/>
    </row>
    <row r="851" spans="1:5" x14ac:dyDescent="0.25">
      <c r="A851" s="22" t="s">
        <v>378</v>
      </c>
      <c r="B851" s="18" t="s">
        <v>115</v>
      </c>
      <c r="C851" s="19" t="s">
        <v>379</v>
      </c>
      <c r="D851" s="20">
        <v>40468</v>
      </c>
      <c r="E851" s="21">
        <v>0.24133101851851854</v>
      </c>
    </row>
    <row r="852" spans="1:5" x14ac:dyDescent="0.25">
      <c r="A852" s="28"/>
      <c r="B852" s="18" t="s">
        <v>380</v>
      </c>
      <c r="C852" s="19" t="s">
        <v>351</v>
      </c>
      <c r="D852" s="20">
        <v>44836</v>
      </c>
      <c r="E852" s="21">
        <v>0.21420138888888887</v>
      </c>
    </row>
    <row r="853" spans="1:5" x14ac:dyDescent="0.25">
      <c r="A853" s="17"/>
      <c r="B853" s="18"/>
      <c r="C853" s="19"/>
      <c r="D853" s="23"/>
      <c r="E853" s="21"/>
    </row>
    <row r="854" spans="1:5" ht="15.75" thickBot="1" x14ac:dyDescent="0.3">
      <c r="A854" s="29" t="s">
        <v>381</v>
      </c>
      <c r="B854" s="30" t="s">
        <v>115</v>
      </c>
      <c r="C854" s="31" t="s">
        <v>355</v>
      </c>
      <c r="D854" s="32">
        <v>42303</v>
      </c>
      <c r="E854" s="33">
        <v>0.31466435185185188</v>
      </c>
    </row>
  </sheetData>
  <autoFilter ref="A2:F854" xr:uid="{00000000-0001-0000-0200-000000000000}"/>
  <pageMargins left="0.70866141732283472" right="0.70866141732283472" top="0.74803149606299213" bottom="0.74803149606299213" header="0.31496062992125984" footer="0.31496062992125984"/>
  <pageSetup paperSize="9" scale="78" fitToHeight="1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Progression</vt:lpstr>
      <vt:lpstr>Progression!Print_Area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Priddy</dc:creator>
  <cp:lastModifiedBy>David Priddy</cp:lastModifiedBy>
  <dcterms:created xsi:type="dcterms:W3CDTF">2025-08-16T22:28:32Z</dcterms:created>
  <dcterms:modified xsi:type="dcterms:W3CDTF">2025-08-16T22:29:13Z</dcterms:modified>
</cp:coreProperties>
</file>